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ronva\Google Drive\NTTB\Toernooien\wedstrijdoverzicht\"/>
    </mc:Choice>
  </mc:AlternateContent>
  <xr:revisionPtr revIDLastSave="0" documentId="13_ncr:1_{EBB5BA53-EF48-4738-B1B4-F6208C4759BE}" xr6:coauthVersionLast="47" xr6:coauthVersionMax="47" xr10:uidLastSave="{00000000-0000-0000-0000-000000000000}"/>
  <bookViews>
    <workbookView xWindow="-108" yWindow="-108" windowWidth="23256" windowHeight="12576" xr2:uid="{00000000-000D-0000-FFFF-FFFF00000000}"/>
  </bookViews>
  <sheets>
    <sheet name="maand- en weekoverzicht 21-11" sheetId="15" r:id="rId1"/>
    <sheet name="update" sheetId="7" r:id="rId2"/>
  </sheets>
  <definedNames>
    <definedName name="_xlnm.Print_Titles" localSheetId="0">'maand- en weekoverzicht 21-11'!$1:$2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6" i="15" l="1"/>
  <c r="H6" i="15" s="1"/>
  <c r="K6" i="15" s="1"/>
  <c r="N6" i="15" s="1"/>
  <c r="B11" i="15" s="1"/>
  <c r="E11" i="15" s="1"/>
  <c r="H11" i="15" s="1"/>
  <c r="K11" i="15" s="1"/>
  <c r="B16" i="15" s="1"/>
  <c r="E16" i="15" s="1"/>
  <c r="H16" i="15" s="1"/>
  <c r="K16" i="15" s="1"/>
  <c r="B21" i="15" s="1"/>
  <c r="E21" i="15" s="1"/>
  <c r="H21" i="15" s="1"/>
  <c r="K21" i="15" s="1"/>
  <c r="N21" i="15" s="1"/>
  <c r="B26" i="15" s="1"/>
  <c r="E26" i="15" s="1"/>
  <c r="H26" i="15" s="1"/>
  <c r="K26" i="15" s="1"/>
  <c r="B31" i="15" s="1"/>
  <c r="E31" i="15" s="1"/>
  <c r="H31" i="15" s="1"/>
  <c r="K31" i="15" s="1"/>
  <c r="N31" i="15" s="1"/>
  <c r="B36" i="15" s="1"/>
  <c r="E36" i="15" s="1"/>
  <c r="H36" i="15" s="1"/>
  <c r="K36" i="15" s="1"/>
  <c r="B41" i="15" s="1"/>
  <c r="E41" i="15" s="1"/>
  <c r="H41" i="15" s="1"/>
  <c r="K41" i="15" s="1"/>
  <c r="B46" i="15" s="1"/>
  <c r="E46" i="15" s="1"/>
  <c r="H46" i="15" s="1"/>
  <c r="K46" i="15" s="1"/>
  <c r="N46" i="15" s="1"/>
  <c r="B51" i="15" s="1"/>
  <c r="E51" i="15" s="1"/>
  <c r="H51" i="15" s="1"/>
  <c r="K51" i="15" s="1"/>
  <c r="B56" i="15" s="1"/>
  <c r="E56" i="15" s="1"/>
  <c r="H56" i="15" s="1"/>
  <c r="K56" i="15" s="1"/>
  <c r="B61" i="15" s="1"/>
  <c r="E61" i="15" s="1"/>
  <c r="H61" i="15" s="1"/>
  <c r="K61" i="15" s="1"/>
  <c r="N61" i="15" s="1"/>
  <c r="N66" i="15" s="1"/>
  <c r="E5" i="15"/>
  <c r="H5" i="15" s="1"/>
  <c r="K5" i="15" s="1"/>
  <c r="N5" i="15" s="1"/>
  <c r="B10" i="15" s="1"/>
  <c r="E10" i="15" s="1"/>
  <c r="H10" i="15" s="1"/>
  <c r="K10" i="15" s="1"/>
  <c r="B15" i="15" s="1"/>
  <c r="E15" i="15" l="1"/>
  <c r="H15" i="15" s="1"/>
  <c r="K15" i="15" s="1"/>
  <c r="B20" i="15" s="1"/>
  <c r="E20" i="15" s="1"/>
  <c r="H20" i="15" s="1"/>
  <c r="K20" i="15" s="1"/>
  <c r="B14" i="15"/>
  <c r="N20" i="15" l="1"/>
  <c r="K19" i="15"/>
  <c r="B25" i="15" l="1"/>
  <c r="E25" i="15" s="1"/>
  <c r="N19" i="15"/>
  <c r="E24" i="15" l="1"/>
  <c r="H25" i="15"/>
  <c r="K25" i="15" s="1"/>
  <c r="B30" i="15" s="1"/>
  <c r="E30" i="15" s="1"/>
  <c r="H30" i="15" s="1"/>
  <c r="K30" i="15" s="1"/>
  <c r="K29" i="15" l="1"/>
  <c r="N30" i="15"/>
  <c r="N29" i="15" l="1"/>
  <c r="B35" i="15"/>
  <c r="E35" i="15" s="1"/>
  <c r="H35" i="15" s="1"/>
  <c r="K35" i="15" s="1"/>
  <c r="B40" i="15" s="1"/>
  <c r="B39" i="15" l="1"/>
  <c r="E40" i="15"/>
  <c r="H40" i="15" s="1"/>
  <c r="K40" i="15" s="1"/>
  <c r="B45" i="15" s="1"/>
  <c r="E45" i="15" s="1"/>
  <c r="H45" i="15" s="1"/>
  <c r="K45" i="15" l="1"/>
  <c r="N45" i="15" s="1"/>
  <c r="B50" i="15" s="1"/>
  <c r="E50" i="15" s="1"/>
  <c r="H44" i="15"/>
  <c r="H50" i="15" l="1"/>
  <c r="E49" i="15"/>
  <c r="K50" i="15" l="1"/>
  <c r="B55" i="15" s="1"/>
  <c r="E55" i="15" s="1"/>
  <c r="H49" i="15"/>
  <c r="H55" i="15" l="1"/>
  <c r="K55" i="15" s="1"/>
  <c r="B60" i="15" s="1"/>
  <c r="E60" i="15" s="1"/>
  <c r="H60" i="15" s="1"/>
  <c r="K60" i="15" s="1"/>
  <c r="N60" i="15" s="1"/>
  <c r="N65" i="15" s="1"/>
  <c r="E54" i="15"/>
</calcChain>
</file>

<file path=xl/sharedStrings.xml><?xml version="1.0" encoding="utf-8"?>
<sst xmlns="http://schemas.openxmlformats.org/spreadsheetml/2006/main" count="256" uniqueCount="194">
  <si>
    <t>maart</t>
  </si>
  <si>
    <t>april</t>
  </si>
  <si>
    <t>mei</t>
  </si>
  <si>
    <t>juni</t>
  </si>
  <si>
    <t>pinksteren</t>
  </si>
  <si>
    <t>kerstvakantie</t>
  </si>
  <si>
    <t>juli</t>
  </si>
  <si>
    <t>crocusvakantie</t>
  </si>
  <si>
    <t>carnaval</t>
  </si>
  <si>
    <t>pasen</t>
  </si>
  <si>
    <t>koningsdag</t>
  </si>
  <si>
    <t>hemelvaartsdag</t>
  </si>
  <si>
    <t>bevrijdingsdag</t>
  </si>
  <si>
    <t>herfstvakantie</t>
  </si>
  <si>
    <t>zomervakantie</t>
  </si>
  <si>
    <t>week 49</t>
  </si>
  <si>
    <t>week 50</t>
  </si>
  <si>
    <t>week 51</t>
  </si>
  <si>
    <t>week 36</t>
  </si>
  <si>
    <t>week 37</t>
  </si>
  <si>
    <t>week 38</t>
  </si>
  <si>
    <t>week 39</t>
  </si>
  <si>
    <t>week 41</t>
  </si>
  <si>
    <t>week 35</t>
  </si>
  <si>
    <t>week 45</t>
  </si>
  <si>
    <t>week 46</t>
  </si>
  <si>
    <t>week 47</t>
  </si>
  <si>
    <t>week 48</t>
  </si>
  <si>
    <t>week 2</t>
  </si>
  <si>
    <t>week 3</t>
  </si>
  <si>
    <t>week 4</t>
  </si>
  <si>
    <t>week 11</t>
  </si>
  <si>
    <t>week 12</t>
  </si>
  <si>
    <t>week 13</t>
  </si>
  <si>
    <t>week 14</t>
  </si>
  <si>
    <t>week 15</t>
  </si>
  <si>
    <t>week 16</t>
  </si>
  <si>
    <t>week 25</t>
  </si>
  <si>
    <t>week 26</t>
  </si>
  <si>
    <t>week 27</t>
  </si>
  <si>
    <t>za</t>
  </si>
  <si>
    <t>zo</t>
  </si>
  <si>
    <t>ma-vr</t>
  </si>
  <si>
    <t>meivakantie (kan per school verschillen)</t>
  </si>
  <si>
    <t>JC 1 N+Z</t>
  </si>
  <si>
    <t>NK Sen A</t>
  </si>
  <si>
    <t>JC 3 N+Z</t>
  </si>
  <si>
    <t>JC 4 N+Z</t>
  </si>
  <si>
    <t>JC 2 N+Z</t>
  </si>
  <si>
    <t>aug</t>
  </si>
  <si>
    <t>sept</t>
  </si>
  <si>
    <t>okt</t>
  </si>
  <si>
    <t>nov</t>
  </si>
  <si>
    <t>dec</t>
  </si>
  <si>
    <t>jan</t>
  </si>
  <si>
    <t>febr</t>
  </si>
  <si>
    <t>The Battle (basisscholen)</t>
  </si>
  <si>
    <t>UPDATE</t>
  </si>
  <si>
    <t>nieuwe wedstrijden</t>
  </si>
  <si>
    <t>vervallen wedstrijden</t>
  </si>
  <si>
    <t>gewijzigde wedstrijden</t>
  </si>
  <si>
    <t>legenda:</t>
  </si>
  <si>
    <t>Jeugdchallenge</t>
  </si>
  <si>
    <t>Toernooien jeugd landelijke kalender</t>
  </si>
  <si>
    <t>Toernooien jeugd afdelingskalender</t>
  </si>
  <si>
    <t>Lokale toernooien</t>
  </si>
  <si>
    <t>Feestdagen</t>
  </si>
  <si>
    <t>Toernooien senioren landelijke kalender</t>
  </si>
  <si>
    <t>Toernooien senioren afdelingskalender</t>
  </si>
  <si>
    <t>jeugdklassen</t>
  </si>
  <si>
    <r>
      <t xml:space="preserve">week 24 </t>
    </r>
    <r>
      <rPr>
        <sz val="8"/>
        <color theme="1"/>
        <rFont val="Arial"/>
        <family val="2"/>
      </rPr>
      <t>zo vaderdag</t>
    </r>
  </si>
  <si>
    <t>week 40</t>
  </si>
  <si>
    <t>week 44</t>
  </si>
  <si>
    <t>week 5</t>
  </si>
  <si>
    <r>
      <t xml:space="preserve">NJK A - </t>
    </r>
    <r>
      <rPr>
        <b/>
        <sz val="8"/>
        <color theme="1"/>
        <rFont val="Arial"/>
        <family val="2"/>
      </rPr>
      <t>Nijmegen</t>
    </r>
  </si>
  <si>
    <r>
      <t xml:space="preserve">NJK B - </t>
    </r>
    <r>
      <rPr>
        <b/>
        <sz val="8"/>
        <color theme="1"/>
        <rFont val="Arial"/>
        <family val="2"/>
      </rPr>
      <t>Nijmegen</t>
    </r>
  </si>
  <si>
    <r>
      <t xml:space="preserve">NJM finale - </t>
    </r>
    <r>
      <rPr>
        <b/>
        <sz val="8"/>
        <color theme="1"/>
        <rFont val="Arial"/>
        <family val="2"/>
      </rPr>
      <t>Panningen</t>
    </r>
  </si>
  <si>
    <r>
      <t>LK jeugd -</t>
    </r>
    <r>
      <rPr>
        <b/>
        <sz val="8"/>
        <color theme="1"/>
        <rFont val="Arial"/>
        <family val="2"/>
      </rPr>
      <t xml:space="preserve"> Panningen</t>
    </r>
  </si>
  <si>
    <r>
      <t xml:space="preserve">LK senioren - </t>
    </r>
    <r>
      <rPr>
        <b/>
        <sz val="8"/>
        <color theme="1"/>
        <rFont val="Arial"/>
        <family val="2"/>
      </rPr>
      <t>Panningen</t>
    </r>
  </si>
  <si>
    <r>
      <t xml:space="preserve">RGL </t>
    </r>
    <r>
      <rPr>
        <b/>
        <sz val="8"/>
        <color theme="1"/>
        <rFont val="Arial"/>
        <family val="2"/>
      </rPr>
      <t>Assen</t>
    </r>
  </si>
  <si>
    <r>
      <rPr>
        <b/>
        <sz val="11"/>
        <color theme="1"/>
        <rFont val="Arial"/>
        <family val="2"/>
      </rPr>
      <t>RGL</t>
    </r>
    <r>
      <rPr>
        <b/>
        <sz val="9"/>
        <color theme="1"/>
        <rFont val="Arial"/>
        <family val="2"/>
      </rPr>
      <t xml:space="preserve"> </t>
    </r>
    <r>
      <rPr>
        <b/>
        <sz val="8"/>
        <color theme="1"/>
        <rFont val="Arial"/>
        <family val="2"/>
      </rPr>
      <t>Tilburg</t>
    </r>
  </si>
  <si>
    <r>
      <t xml:space="preserve">A-rgl </t>
    </r>
    <r>
      <rPr>
        <b/>
        <sz val="8"/>
        <color theme="1"/>
        <rFont val="Arial"/>
        <family val="2"/>
      </rPr>
      <t>Den Haag</t>
    </r>
  </si>
  <si>
    <r>
      <t xml:space="preserve">B-rgl kwal. </t>
    </r>
    <r>
      <rPr>
        <b/>
        <sz val="8"/>
        <color theme="1"/>
        <rFont val="Arial"/>
        <family val="2"/>
      </rPr>
      <t>Aalsmeer</t>
    </r>
  </si>
  <si>
    <r>
      <t xml:space="preserve">B-rgl </t>
    </r>
    <r>
      <rPr>
        <b/>
        <sz val="8"/>
        <color theme="1"/>
        <rFont val="Arial"/>
        <family val="2"/>
      </rPr>
      <t>Hoorn</t>
    </r>
  </si>
  <si>
    <r>
      <rPr>
        <b/>
        <sz val="11"/>
        <color theme="1"/>
        <rFont val="Arial"/>
        <family val="2"/>
      </rPr>
      <t>RGL</t>
    </r>
    <r>
      <rPr>
        <b/>
        <sz val="9"/>
        <color theme="1"/>
        <rFont val="Arial"/>
        <family val="2"/>
      </rPr>
      <t xml:space="preserve"> </t>
    </r>
    <r>
      <rPr>
        <b/>
        <sz val="8"/>
        <color theme="1"/>
        <rFont val="Arial"/>
        <family val="2"/>
      </rPr>
      <t>Hoorn</t>
    </r>
  </si>
  <si>
    <r>
      <t xml:space="preserve">B-rgl </t>
    </r>
    <r>
      <rPr>
        <b/>
        <sz val="8"/>
        <color theme="1"/>
        <rFont val="Arial"/>
        <family val="2"/>
      </rPr>
      <t>Soest</t>
    </r>
  </si>
  <si>
    <r>
      <t xml:space="preserve">NTTB Jeugdcup - </t>
    </r>
    <r>
      <rPr>
        <b/>
        <sz val="8"/>
        <color theme="1"/>
        <rFont val="Arial"/>
        <family val="2"/>
      </rPr>
      <t>P'dal</t>
    </r>
  </si>
  <si>
    <r>
      <t xml:space="preserve">       Best of 21 - </t>
    </r>
    <r>
      <rPr>
        <b/>
        <sz val="8"/>
        <color theme="1"/>
        <rFont val="Arial"/>
        <family val="2"/>
      </rPr>
      <t>Weert</t>
    </r>
  </si>
  <si>
    <t>A6</t>
  </si>
  <si>
    <t>aanvullingen</t>
  </si>
  <si>
    <r>
      <t xml:space="preserve">NJM 1/2 finale - </t>
    </r>
    <r>
      <rPr>
        <b/>
        <sz val="9"/>
        <color theme="1"/>
        <rFont val="Arial"/>
        <family val="2"/>
      </rPr>
      <t>Nijmegen</t>
    </r>
  </si>
  <si>
    <r>
      <rPr>
        <b/>
        <sz val="11"/>
        <color theme="1"/>
        <rFont val="Arial"/>
        <family val="2"/>
      </rPr>
      <t>NK sen BC</t>
    </r>
    <r>
      <rPr>
        <b/>
        <sz val="10"/>
        <color theme="1"/>
        <rFont val="Arial"/>
        <family val="2"/>
      </rPr>
      <t xml:space="preserve"> - Schiedam</t>
    </r>
  </si>
  <si>
    <r>
      <t xml:space="preserve">NK Sen DE - </t>
    </r>
    <r>
      <rPr>
        <b/>
        <sz val="8"/>
        <color theme="1"/>
        <rFont val="Arial"/>
        <family val="2"/>
      </rPr>
      <t>S'dam</t>
    </r>
  </si>
  <si>
    <t>week 10</t>
  </si>
  <si>
    <t>week 23</t>
  </si>
  <si>
    <t>bijzonderheden</t>
  </si>
  <si>
    <t>nog te bepalen/aan te vullen</t>
  </si>
  <si>
    <t>week 42</t>
  </si>
  <si>
    <r>
      <t>week 52</t>
    </r>
    <r>
      <rPr>
        <sz val="8"/>
        <color theme="1"/>
        <rFont val="Arial"/>
        <family val="2"/>
      </rPr>
      <t xml:space="preserve"> kerstvakantie</t>
    </r>
  </si>
  <si>
    <r>
      <t xml:space="preserve">week 43 </t>
    </r>
    <r>
      <rPr>
        <sz val="8"/>
        <color theme="1"/>
        <rFont val="Arial"/>
        <family val="2"/>
      </rPr>
      <t>herfstvakantie</t>
    </r>
  </si>
  <si>
    <r>
      <t xml:space="preserve">week 34 </t>
    </r>
    <r>
      <rPr>
        <sz val="8"/>
        <color theme="1"/>
        <rFont val="Arial"/>
        <family val="2"/>
      </rPr>
      <t>zomervakantie</t>
    </r>
  </si>
  <si>
    <t>A1</t>
  </si>
  <si>
    <t>L1</t>
  </si>
  <si>
    <t>A2</t>
  </si>
  <si>
    <t>A3</t>
  </si>
  <si>
    <t>L2</t>
  </si>
  <si>
    <t>L3</t>
  </si>
  <si>
    <t>L4</t>
  </si>
  <si>
    <t>L5</t>
  </si>
  <si>
    <t>L6</t>
  </si>
  <si>
    <t>A4</t>
  </si>
  <si>
    <t>A5</t>
  </si>
  <si>
    <t>L7</t>
  </si>
  <si>
    <t>L8</t>
  </si>
  <si>
    <t>L9</t>
  </si>
  <si>
    <t>A9</t>
  </si>
  <si>
    <t>L10</t>
  </si>
  <si>
    <r>
      <t xml:space="preserve">B-rgl </t>
    </r>
    <r>
      <rPr>
        <b/>
        <sz val="9"/>
        <color theme="1"/>
        <rFont val="Arial"/>
        <family val="2"/>
      </rPr>
      <t>Assen</t>
    </r>
  </si>
  <si>
    <t>A11 sen</t>
  </si>
  <si>
    <r>
      <t xml:space="preserve">week 18 </t>
    </r>
    <r>
      <rPr>
        <sz val="8"/>
        <color theme="1"/>
        <rFont val="Arial"/>
        <family val="2"/>
      </rPr>
      <t>meivakantie zo moederdag</t>
    </r>
  </si>
  <si>
    <t>NK Veteranen</t>
  </si>
  <si>
    <t>NJM - afd voorronde</t>
  </si>
  <si>
    <r>
      <t xml:space="preserve">LJM 1 - </t>
    </r>
    <r>
      <rPr>
        <b/>
        <sz val="9"/>
        <color theme="1"/>
        <rFont val="Arial"/>
        <family val="2"/>
      </rPr>
      <t>Valkenburg</t>
    </r>
  </si>
  <si>
    <t>week 1</t>
  </si>
  <si>
    <t>Locatie voor de Jeugd Challenge moeten nog worden gekozen.</t>
  </si>
  <si>
    <t>NK Bedrijfs-tt</t>
  </si>
  <si>
    <t>Bij de competitie zijn de data van de afdelingscompetitie en de landelijke competitie opgenomen. De eredivisie is hierbij niet meegenomen. Deze wedstrijden worden op zeer wisselende data gespeeld. Aangezien dit momenteel maar voor één vereniging van toepassing is, kiezen we voor de overzichtelijkheid.</t>
  </si>
  <si>
    <t>MAAND/WEEK OVERZICHT WEDSTRIJDEN 2021-2022</t>
  </si>
  <si>
    <t>week 28</t>
  </si>
  <si>
    <r>
      <t xml:space="preserve">week 29 </t>
    </r>
    <r>
      <rPr>
        <sz val="8"/>
        <color theme="1"/>
        <rFont val="Arial"/>
        <family val="2"/>
      </rPr>
      <t>zomervakantie</t>
    </r>
  </si>
  <si>
    <r>
      <t xml:space="preserve">week 30 </t>
    </r>
    <r>
      <rPr>
        <sz val="8"/>
        <color theme="1"/>
        <rFont val="Arial"/>
        <family val="2"/>
      </rPr>
      <t>zomervakantie</t>
    </r>
  </si>
  <si>
    <r>
      <t xml:space="preserve">week 31 </t>
    </r>
    <r>
      <rPr>
        <sz val="8"/>
        <color theme="1"/>
        <rFont val="Arial"/>
        <family val="2"/>
      </rPr>
      <t>zomervakantie</t>
    </r>
  </si>
  <si>
    <r>
      <t xml:space="preserve">week 32 </t>
    </r>
    <r>
      <rPr>
        <sz val="8"/>
        <color theme="1"/>
        <rFont val="Arial"/>
        <family val="2"/>
      </rPr>
      <t>zomervakantie</t>
    </r>
  </si>
  <si>
    <r>
      <t xml:space="preserve">week 33 </t>
    </r>
    <r>
      <rPr>
        <sz val="8"/>
        <color theme="1"/>
        <rFont val="Arial"/>
        <family val="2"/>
      </rPr>
      <t>zomervakantie</t>
    </r>
  </si>
  <si>
    <t xml:space="preserve">week 27 </t>
  </si>
  <si>
    <r>
      <t>Eurodecup Senioren -</t>
    </r>
    <r>
      <rPr>
        <b/>
        <sz val="6"/>
        <color theme="1"/>
        <rFont val="Arial"/>
        <family val="2"/>
      </rPr>
      <t xml:space="preserve"> Landgraaf</t>
    </r>
  </si>
  <si>
    <r>
      <t xml:space="preserve">Eurodecup Jeugd - </t>
    </r>
    <r>
      <rPr>
        <b/>
        <sz val="6"/>
        <color theme="1"/>
        <rFont val="Arial"/>
        <family val="2"/>
      </rPr>
      <t>Landgraaf</t>
    </r>
  </si>
  <si>
    <t>L10 jeugd</t>
  </si>
  <si>
    <t>NK Sen A - Zwolle</t>
  </si>
  <si>
    <r>
      <t xml:space="preserve">NJM 1/4 F - </t>
    </r>
    <r>
      <rPr>
        <b/>
        <sz val="8"/>
        <color theme="1"/>
        <rFont val="Arial"/>
        <family val="2"/>
      </rPr>
      <t>Almere</t>
    </r>
  </si>
  <si>
    <t>A10 sen degr</t>
  </si>
  <si>
    <t>A10 j / A10 s</t>
  </si>
  <si>
    <t>Masters</t>
  </si>
  <si>
    <r>
      <t xml:space="preserve">week 8 </t>
    </r>
    <r>
      <rPr>
        <sz val="8"/>
        <color theme="1"/>
        <rFont val="Arial"/>
        <family val="2"/>
      </rPr>
      <t>za/zo carnaval</t>
    </r>
  </si>
  <si>
    <t>week 6</t>
  </si>
  <si>
    <t>week 7</t>
  </si>
  <si>
    <r>
      <t xml:space="preserve">week 9 </t>
    </r>
    <r>
      <rPr>
        <sz val="8"/>
        <color theme="1"/>
        <rFont val="Arial"/>
        <family val="2"/>
      </rPr>
      <t>krokusvakantie</t>
    </r>
  </si>
  <si>
    <r>
      <t xml:space="preserve">week 21 </t>
    </r>
    <r>
      <rPr>
        <sz val="8"/>
        <color theme="1"/>
        <rFont val="Arial"/>
        <family val="2"/>
      </rPr>
      <t>do hemelvaart</t>
    </r>
  </si>
  <si>
    <t>week 19</t>
  </si>
  <si>
    <r>
      <t xml:space="preserve">week 22 </t>
    </r>
    <r>
      <rPr>
        <sz val="8"/>
        <color theme="1"/>
        <rFont val="Arial"/>
        <family val="2"/>
      </rPr>
      <t>zo pinksteren</t>
    </r>
  </si>
  <si>
    <t>week 20</t>
  </si>
  <si>
    <t>t/m 5 september 2021</t>
  </si>
  <si>
    <t>23 t/m 31 oktober 2021</t>
  </si>
  <si>
    <t>25 december 2021 t/m 9 januari 2022</t>
  </si>
  <si>
    <t>26 februari t/m 1 maart 2022</t>
  </si>
  <si>
    <t>26 februari t/m 6 maart 2022</t>
  </si>
  <si>
    <t>30 april t/m 8 mei 2022</t>
  </si>
  <si>
    <t>17+18 april 2022</t>
  </si>
  <si>
    <t>27 april 2022 (woensdag)</t>
  </si>
  <si>
    <t>5 mei 2022 (donderdag)</t>
  </si>
  <si>
    <t>26 mei 2022 (donderdag)</t>
  </si>
  <si>
    <t>5+6 juni 2022</t>
  </si>
  <si>
    <t>23 juli t/m 4 september 2022</t>
  </si>
  <si>
    <t>A7 / L10 sen</t>
  </si>
  <si>
    <r>
      <t xml:space="preserve">NJM - afd </t>
    </r>
    <r>
      <rPr>
        <b/>
        <sz val="10"/>
        <color theme="1"/>
        <rFont val="Arial"/>
        <family val="2"/>
      </rPr>
      <t>plaatsingsronde</t>
    </r>
  </si>
  <si>
    <t>(B-)RGL Maasbracht</t>
  </si>
  <si>
    <t>JC 5 N+Z</t>
  </si>
  <si>
    <r>
      <t xml:space="preserve">A/B-rgl </t>
    </r>
    <r>
      <rPr>
        <b/>
        <sz val="8"/>
        <color theme="1"/>
        <rFont val="Arial"/>
        <family val="2"/>
      </rPr>
      <t>Tilburg</t>
    </r>
  </si>
  <si>
    <t>LJM 4 - Sittard</t>
  </si>
  <si>
    <t>NSM B tm G - 1e ronde</t>
  </si>
  <si>
    <t>NSM B tm G - 1/2 F</t>
  </si>
  <si>
    <t>NSM Finale</t>
  </si>
  <si>
    <t>LJM 2 - Swalmen</t>
  </si>
  <si>
    <r>
      <t xml:space="preserve">LJM 1 - </t>
    </r>
    <r>
      <rPr>
        <b/>
        <sz val="6"/>
        <color theme="1"/>
        <rFont val="Arial"/>
        <family val="2"/>
      </rPr>
      <t>Swalmen</t>
    </r>
  </si>
  <si>
    <t>LJM 3 - Berg en Terblijt</t>
  </si>
  <si>
    <t>LJM finale - Swalmen</t>
  </si>
  <si>
    <t>za 11 jun, zon 12 jun ?</t>
  </si>
  <si>
    <t>tijdens LJM finale op 22 mei?</t>
  </si>
  <si>
    <t>versie 21-11</t>
  </si>
  <si>
    <t>Mogelijke speeldata afdelingscompetitie zijn benoemd. Definitieve invulling volgt eind november.</t>
  </si>
  <si>
    <t>Speeldata landelijke competitie voorjaar 2022 zijn opgenomen in het overzicht.</t>
  </si>
  <si>
    <t>Bij de senioren bestaat de competitie uit elf speelronden, bij jeugd uit  maximaal 10. De elfde speeldag (A11) is de speeldag die alleen voor de senioren als vaste speeldag is vastgesteld. (Hierop wordt niet de laatste ronde gespeeld, maar een eerder ronde.) Bij de jeugd is dit een mogelijke uitwijkdatum. De data van de voorjaarscompetitie zijn nog onder voorbehoud.</t>
  </si>
  <si>
    <t>De paratoernooien staan niet op het maand- en weekoverzicht.</t>
  </si>
  <si>
    <t>Data recreantentoernooi komen niet meer in de overzichten voor. De informatie is meestal te laat beschikbaar en heeft daarnaast weinig invloed op de overall planning.</t>
  </si>
  <si>
    <t>Dit sezoen wordt alleen het maand- en weekoverzicht weergegeven. Er zijn te veel data laat bekend en er zijn te veel onzekerheden.</t>
  </si>
  <si>
    <t>Data en locaties LJM zijn toegevoegd.</t>
  </si>
  <si>
    <t>Door enkele aanpassingen van speeldata LJM, is ook de speeldatum voor Jeugd Challenge 4 aangepast. Jeugd Challenge 5 is nog onzeker.</t>
  </si>
  <si>
    <t>Datum Best of 21 is nog onzeker.</t>
  </si>
  <si>
    <t>A</t>
  </si>
  <si>
    <r>
      <rPr>
        <b/>
        <sz val="11"/>
        <color theme="1"/>
        <rFont val="Arial"/>
        <family val="2"/>
      </rPr>
      <t>RGL</t>
    </r>
    <r>
      <rPr>
        <b/>
        <sz val="9"/>
        <color theme="1"/>
        <rFont val="Arial"/>
        <family val="2"/>
      </rPr>
      <t xml:space="preserve"> Soest</t>
    </r>
  </si>
  <si>
    <t>A sen/res</t>
  </si>
  <si>
    <r>
      <t xml:space="preserve">week 17 </t>
    </r>
    <r>
      <rPr>
        <sz val="8"/>
        <color theme="1"/>
        <rFont val="Arial"/>
        <family val="2"/>
      </rPr>
      <t>wellicht meivakantie</t>
    </r>
  </si>
  <si>
    <t>Wedstrijden voor scholieren (The Battle, zowel landelijk als op afdelingsniveua) zijn vooralsnog niet ingevuld, mede gezien de onzekerheid als gevolg van coronapandemie.</t>
  </si>
  <si>
    <r>
      <t xml:space="preserve">(Afdelings)Competitie: </t>
    </r>
    <r>
      <rPr>
        <b/>
        <sz val="8"/>
        <color theme="1"/>
        <rFont val="Arial"/>
        <family val="2"/>
      </rPr>
      <t>A = afdeling L = Landelijk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</si>
</sst>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x14ac:knownFonts="1">
    <font>
      <sz val="11"/>
      <color theme="1"/>
      <name val="Arial"/>
      <family val="2"/>
    </font>
    <font>
      <b/>
      <sz val="18"/>
      <color theme="1"/>
      <name val="Arial"/>
      <family val="2"/>
    </font>
    <font>
      <sz val="11"/>
      <color theme="0"/>
      <name val="Arial"/>
      <family val="2"/>
    </font>
    <font>
      <b/>
      <sz val="11"/>
      <color theme="1"/>
      <name val="Arial"/>
      <family val="2"/>
    </font>
    <font>
      <sz val="10"/>
      <color theme="1"/>
      <name val="Arial"/>
      <family val="2"/>
    </font>
    <font>
      <sz val="8"/>
      <color theme="1"/>
      <name val="Arial"/>
      <family val="2"/>
    </font>
    <font>
      <sz val="9"/>
      <color theme="1"/>
      <name val="Arial"/>
      <family val="2"/>
    </font>
    <font>
      <b/>
      <sz val="11"/>
      <color theme="0"/>
      <name val="Arial"/>
      <family val="2"/>
    </font>
    <font>
      <b/>
      <sz val="10"/>
      <color theme="1"/>
      <name val="Arial"/>
      <family val="2"/>
    </font>
    <font>
      <b/>
      <sz val="9"/>
      <color theme="1"/>
      <name val="Arial"/>
      <family val="2"/>
    </font>
    <font>
      <b/>
      <sz val="8"/>
      <color theme="1"/>
      <name val="Arial"/>
      <family val="2"/>
    </font>
    <font>
      <sz val="10"/>
      <color theme="0"/>
      <name val="Arial"/>
      <family val="2"/>
    </font>
    <font>
      <b/>
      <sz val="6"/>
      <color theme="1"/>
      <name val="Arial"/>
      <family val="2"/>
    </font>
    <font>
      <b/>
      <i/>
      <sz val="12"/>
      <color theme="1"/>
      <name val="Arial"/>
      <family val="2"/>
    </font>
    <font>
      <i/>
      <sz val="8"/>
      <color theme="1"/>
      <name val="Arial"/>
      <family val="2"/>
    </font>
    <font>
      <sz val="12"/>
      <color theme="1"/>
      <name val="Arial"/>
      <family val="2"/>
    </font>
    <font>
      <sz val="7"/>
      <color theme="1"/>
      <name val="Arial"/>
      <family val="2"/>
    </font>
    <font>
      <b/>
      <sz val="7"/>
      <color theme="1"/>
      <name val="Arial"/>
      <family val="2"/>
    </font>
    <font>
      <sz val="6"/>
      <color theme="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FF99FF"/>
        <bgColor indexed="64"/>
      </patternFill>
    </fill>
    <fill>
      <patternFill patternType="solid">
        <fgColor theme="9" tint="-0.249977111117893"/>
        <bgColor indexed="64"/>
      </patternFill>
    </fill>
    <fill>
      <patternFill patternType="lightGrid">
        <fgColor theme="0"/>
        <bgColor theme="6" tint="0.59999389629810485"/>
      </patternFill>
    </fill>
    <fill>
      <patternFill patternType="lightGrid">
        <fgColor theme="0" tint="-0.34998626667073579"/>
        <bgColor indexed="65"/>
      </patternFill>
    </fill>
    <fill>
      <patternFill patternType="solid">
        <fgColor theme="8" tint="0.79998168889431442"/>
        <bgColor indexed="64"/>
      </patternFill>
    </fill>
    <fill>
      <patternFill patternType="darkUp">
        <bgColor rgb="FFFFC000"/>
      </patternFill>
    </fill>
    <fill>
      <patternFill patternType="darkUp">
        <bgColor theme="5" tint="0.39994506668294322"/>
      </patternFill>
    </fill>
  </fills>
  <borders count="16">
    <border>
      <left/>
      <right/>
      <top/>
      <bottom/>
      <diagonal/>
    </border>
    <border>
      <left/>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indexed="64"/>
      </left>
      <right/>
      <top style="thin">
        <color auto="1"/>
      </top>
      <bottom/>
      <diagonal/>
    </border>
  </borders>
  <cellStyleXfs count="1">
    <xf numFmtId="0" fontId="0" fillId="0" borderId="0"/>
  </cellStyleXfs>
  <cellXfs count="159">
    <xf numFmtId="0" fontId="0" fillId="0" borderId="0" xfId="0"/>
    <xf numFmtId="0" fontId="1" fillId="0" borderId="2" xfId="0" applyFont="1"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0" fillId="0" borderId="8" xfId="0" applyBorder="1" applyAlignment="1">
      <alignment vertical="center"/>
    </xf>
    <xf numFmtId="0" fontId="0" fillId="0" borderId="0" xfId="0" applyFont="1" applyAlignment="1">
      <alignment vertical="center"/>
    </xf>
    <xf numFmtId="0" fontId="3" fillId="0" borderId="9" xfId="0" applyFont="1" applyBorder="1" applyAlignment="1">
      <alignment vertical="center"/>
    </xf>
    <xf numFmtId="0" fontId="3" fillId="0" borderId="0" xfId="0" applyFont="1" applyAlignment="1">
      <alignment vertical="center"/>
    </xf>
    <xf numFmtId="0" fontId="0" fillId="0" borderId="7" xfId="0" applyFont="1" applyBorder="1" applyAlignment="1">
      <alignment vertical="center"/>
    </xf>
    <xf numFmtId="16" fontId="0" fillId="0" borderId="0" xfId="0" applyNumberFormat="1" applyFont="1" applyAlignment="1">
      <alignment vertical="center"/>
    </xf>
    <xf numFmtId="16" fontId="0" fillId="0" borderId="0" xfId="0" applyNumberFormat="1" applyFont="1" applyFill="1" applyAlignment="1">
      <alignment vertical="center"/>
    </xf>
    <xf numFmtId="0" fontId="0" fillId="0" borderId="0" xfId="0" applyFont="1" applyFill="1" applyAlignment="1">
      <alignment vertical="center"/>
    </xf>
    <xf numFmtId="16" fontId="9" fillId="3" borderId="4" xfId="0" applyNumberFormat="1" applyFont="1" applyFill="1" applyBorder="1" applyAlignment="1">
      <alignment horizontal="center" vertical="center"/>
    </xf>
    <xf numFmtId="0" fontId="3" fillId="4" borderId="0" xfId="0" applyFont="1" applyFill="1" applyAlignment="1">
      <alignment vertical="center"/>
    </xf>
    <xf numFmtId="0" fontId="3" fillId="3" borderId="0" xfId="0" applyFont="1" applyFill="1" applyAlignment="1">
      <alignment vertical="center"/>
    </xf>
    <xf numFmtId="0" fontId="0" fillId="3" borderId="0" xfId="0" applyFont="1" applyFill="1" applyAlignment="1">
      <alignment vertical="center"/>
    </xf>
    <xf numFmtId="0" fontId="0" fillId="5" borderId="0" xfId="0" applyFont="1" applyFill="1" applyAlignment="1">
      <alignment vertical="center"/>
    </xf>
    <xf numFmtId="0" fontId="3" fillId="5" borderId="0" xfId="0" applyFont="1" applyFill="1" applyAlignment="1">
      <alignment vertical="center"/>
    </xf>
    <xf numFmtId="0" fontId="3" fillId="6" borderId="0" xfId="0" applyFont="1" applyFill="1" applyAlignment="1">
      <alignment vertical="center"/>
    </xf>
    <xf numFmtId="0" fontId="0" fillId="6" borderId="0" xfId="0" applyFont="1" applyFill="1" applyAlignment="1">
      <alignment vertical="center"/>
    </xf>
    <xf numFmtId="0" fontId="3" fillId="7" borderId="0" xfId="0" applyFont="1" applyFill="1" applyAlignment="1">
      <alignment vertical="center"/>
    </xf>
    <xf numFmtId="0" fontId="0" fillId="7" borderId="0" xfId="0" applyFont="1" applyFill="1" applyAlignment="1">
      <alignment vertical="center"/>
    </xf>
    <xf numFmtId="0" fontId="3" fillId="8" borderId="0" xfId="0" applyFont="1" applyFill="1" applyAlignment="1">
      <alignment vertical="center"/>
    </xf>
    <xf numFmtId="16" fontId="10" fillId="3" borderId="3" xfId="0" applyNumberFormat="1" applyFont="1" applyFill="1" applyBorder="1" applyAlignment="1">
      <alignment horizontal="center" vertical="center"/>
    </xf>
    <xf numFmtId="16" fontId="9" fillId="5" borderId="4" xfId="0" applyNumberFormat="1" applyFont="1" applyFill="1" applyBorder="1" applyAlignment="1">
      <alignment horizontal="center" vertical="center"/>
    </xf>
    <xf numFmtId="16" fontId="9" fillId="5" borderId="1" xfId="0" applyNumberFormat="1" applyFont="1" applyFill="1" applyBorder="1" applyAlignment="1">
      <alignment horizontal="center" vertical="center"/>
    </xf>
    <xf numFmtId="16" fontId="3" fillId="7" borderId="5" xfId="0" applyNumberFormat="1" applyFont="1" applyFill="1" applyBorder="1" applyAlignment="1">
      <alignment horizontal="left" vertical="center"/>
    </xf>
    <xf numFmtId="0" fontId="4" fillId="0" borderId="7" xfId="0" applyFont="1" applyBorder="1" applyAlignment="1">
      <alignment horizontal="center" vertical="center"/>
    </xf>
    <xf numFmtId="16" fontId="4" fillId="0" borderId="7" xfId="0" applyNumberFormat="1" applyFont="1" applyBorder="1" applyAlignment="1">
      <alignment horizontal="left" vertical="center"/>
    </xf>
    <xf numFmtId="16" fontId="4" fillId="0" borderId="8" xfId="0" applyNumberFormat="1" applyFont="1" applyBorder="1" applyAlignment="1">
      <alignment horizontal="left" vertical="center"/>
    </xf>
    <xf numFmtId="16" fontId="4" fillId="0" borderId="0" xfId="0" applyNumberFormat="1" applyFont="1" applyAlignment="1">
      <alignment horizontal="left" vertical="center"/>
    </xf>
    <xf numFmtId="16" fontId="4" fillId="0" borderId="0" xfId="0" applyNumberFormat="1" applyFont="1" applyFill="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3" borderId="0" xfId="0" applyFont="1" applyFill="1" applyAlignment="1">
      <alignment horizontal="left" vertical="center"/>
    </xf>
    <xf numFmtId="0" fontId="4" fillId="6" borderId="0" xfId="0" applyFont="1" applyFill="1" applyAlignment="1">
      <alignment horizontal="left" vertical="center"/>
    </xf>
    <xf numFmtId="0" fontId="4" fillId="0" borderId="0" xfId="0" applyFont="1" applyFill="1" applyAlignment="1">
      <alignment horizontal="left" vertical="center"/>
    </xf>
    <xf numFmtId="16" fontId="4" fillId="0" borderId="10" xfId="0" applyNumberFormat="1" applyFont="1" applyBorder="1" applyAlignment="1">
      <alignment horizontal="left" vertical="center"/>
    </xf>
    <xf numFmtId="0" fontId="7" fillId="9" borderId="0" xfId="0" applyFont="1" applyFill="1" applyAlignment="1">
      <alignment vertical="center"/>
    </xf>
    <xf numFmtId="0" fontId="2" fillId="9" borderId="0" xfId="0" applyFont="1" applyFill="1" applyAlignment="1">
      <alignment vertical="center"/>
    </xf>
    <xf numFmtId="0" fontId="11" fillId="9" borderId="0" xfId="0" applyFont="1" applyFill="1" applyAlignment="1">
      <alignment horizontal="left" vertical="center"/>
    </xf>
    <xf numFmtId="16" fontId="12" fillId="0" borderId="0" xfId="0" applyNumberFormat="1" applyFont="1" applyFill="1" applyAlignment="1">
      <alignment vertical="center"/>
    </xf>
    <xf numFmtId="16" fontId="9" fillId="0" borderId="0" xfId="0" applyNumberFormat="1" applyFont="1" applyFill="1" applyAlignment="1">
      <alignment horizontal="center" vertical="center"/>
    </xf>
    <xf numFmtId="0" fontId="1" fillId="0" borderId="2" xfId="0" applyFont="1" applyFill="1" applyBorder="1" applyAlignment="1">
      <alignment horizontal="right" vertical="center"/>
    </xf>
    <xf numFmtId="0" fontId="4" fillId="0" borderId="2" xfId="0" applyFont="1" applyBorder="1" applyAlignment="1">
      <alignment horizontal="left" vertical="center"/>
    </xf>
    <xf numFmtId="0" fontId="0" fillId="0" borderId="2" xfId="0" applyFont="1" applyBorder="1" applyAlignment="1">
      <alignment vertical="center"/>
    </xf>
    <xf numFmtId="0" fontId="3" fillId="2" borderId="0" xfId="0" applyFont="1" applyFill="1" applyAlignment="1">
      <alignment vertical="center"/>
    </xf>
    <xf numFmtId="16" fontId="10" fillId="3" borderId="5" xfId="0" applyNumberFormat="1" applyFont="1" applyFill="1" applyBorder="1" applyAlignment="1">
      <alignment horizontal="center" vertical="center"/>
    </xf>
    <xf numFmtId="16" fontId="6" fillId="10" borderId="3" xfId="0" applyNumberFormat="1" applyFont="1" applyFill="1" applyBorder="1" applyAlignment="1">
      <alignment horizontal="center" vertical="center"/>
    </xf>
    <xf numFmtId="0" fontId="14" fillId="0" borderId="0" xfId="0" applyFont="1" applyAlignment="1">
      <alignment horizontal="right" vertical="center"/>
    </xf>
    <xf numFmtId="16" fontId="9" fillId="5" borderId="6" xfId="0" applyNumberFormat="1" applyFont="1" applyFill="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Font="1" applyAlignment="1">
      <alignment horizontal="left" vertical="center"/>
    </xf>
    <xf numFmtId="16" fontId="16" fillId="0" borderId="0" xfId="0" applyNumberFormat="1" applyFont="1" applyFill="1" applyAlignment="1">
      <alignment vertical="center"/>
    </xf>
    <xf numFmtId="16" fontId="9" fillId="6" borderId="5" xfId="0" applyNumberFormat="1" applyFont="1" applyFill="1" applyBorder="1" applyAlignment="1">
      <alignment horizontal="center" vertical="center"/>
    </xf>
    <xf numFmtId="0" fontId="0" fillId="0" borderId="0" xfId="0" applyAlignment="1">
      <alignment horizontal="left" vertical="center" wrapText="1"/>
    </xf>
    <xf numFmtId="0" fontId="13" fillId="0" borderId="0" xfId="0" applyFont="1" applyAlignment="1">
      <alignment vertical="center" wrapText="1"/>
    </xf>
    <xf numFmtId="0" fontId="0" fillId="0" borderId="0" xfId="0" applyAlignment="1">
      <alignment vertical="center" wrapText="1"/>
    </xf>
    <xf numFmtId="0" fontId="15" fillId="0" borderId="0" xfId="0" applyFont="1" applyAlignment="1">
      <alignment vertical="center" wrapText="1"/>
    </xf>
    <xf numFmtId="16" fontId="18" fillId="0" borderId="0" xfId="0" applyNumberFormat="1" applyFont="1" applyFill="1" applyAlignment="1">
      <alignment vertical="top"/>
    </xf>
    <xf numFmtId="0" fontId="0" fillId="0" borderId="0" xfId="0" applyFill="1" applyAlignment="1">
      <alignmen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right" vertical="center" wrapText="1"/>
    </xf>
    <xf numFmtId="0" fontId="5" fillId="0" borderId="0" xfId="0" applyFont="1" applyAlignment="1">
      <alignment vertical="center"/>
    </xf>
    <xf numFmtId="16" fontId="17" fillId="5" borderId="6" xfId="0" applyNumberFormat="1" applyFont="1" applyFill="1" applyBorder="1" applyAlignment="1">
      <alignment vertical="center"/>
    </xf>
    <xf numFmtId="164" fontId="0" fillId="0" borderId="0" xfId="0" applyNumberFormat="1" applyAlignment="1">
      <alignment vertical="center"/>
    </xf>
    <xf numFmtId="164" fontId="0" fillId="0" borderId="0" xfId="0" applyNumberFormat="1" applyFill="1" applyAlignment="1">
      <alignment vertical="center"/>
    </xf>
    <xf numFmtId="16" fontId="4" fillId="4" borderId="3" xfId="0" applyNumberFormat="1" applyFont="1" applyFill="1" applyBorder="1" applyAlignment="1">
      <alignment horizontal="center" vertical="center"/>
    </xf>
    <xf numFmtId="16" fontId="4" fillId="4" borderId="4" xfId="0" applyNumberFormat="1" applyFont="1" applyFill="1" applyBorder="1" applyAlignment="1">
      <alignment horizontal="center" vertical="center"/>
    </xf>
    <xf numFmtId="16" fontId="3" fillId="3" borderId="3" xfId="0" applyNumberFormat="1" applyFont="1" applyFill="1" applyBorder="1" applyAlignment="1">
      <alignment vertical="center"/>
    </xf>
    <xf numFmtId="16" fontId="3" fillId="8" borderId="5" xfId="0" applyNumberFormat="1" applyFont="1" applyFill="1" applyBorder="1" applyAlignment="1">
      <alignment vertical="center"/>
    </xf>
    <xf numFmtId="16" fontId="0" fillId="11" borderId="3" xfId="0" applyNumberFormat="1" applyFont="1" applyFill="1" applyBorder="1" applyAlignment="1">
      <alignment vertical="center"/>
    </xf>
    <xf numFmtId="16" fontId="0" fillId="0" borderId="3" xfId="0" applyNumberFormat="1" applyFont="1" applyFill="1" applyBorder="1" applyAlignment="1">
      <alignment vertical="center"/>
    </xf>
    <xf numFmtId="16" fontId="3" fillId="0" borderId="5" xfId="0" applyNumberFormat="1" applyFont="1" applyFill="1" applyBorder="1" applyAlignment="1">
      <alignment vertical="center"/>
    </xf>
    <xf numFmtId="16" fontId="3" fillId="8" borderId="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16" fontId="3" fillId="6" borderId="6" xfId="0" applyNumberFormat="1" applyFont="1" applyFill="1" applyBorder="1" applyAlignment="1">
      <alignment horizontal="center" vertical="center"/>
    </xf>
    <xf numFmtId="16" fontId="9" fillId="5" borderId="6" xfId="0" applyNumberFormat="1" applyFont="1" applyFill="1" applyBorder="1" applyAlignment="1">
      <alignment horizontal="center" vertical="center"/>
    </xf>
    <xf numFmtId="16" fontId="3" fillId="3" borderId="4" xfId="0" applyNumberFormat="1" applyFont="1" applyFill="1" applyBorder="1" applyAlignment="1">
      <alignment horizontal="center" vertical="center"/>
    </xf>
    <xf numFmtId="16" fontId="4" fillId="0" borderId="4" xfId="0" applyNumberFormat="1" applyFont="1" applyFill="1" applyBorder="1" applyAlignment="1">
      <alignment horizontal="center" vertical="center"/>
    </xf>
    <xf numFmtId="0" fontId="0" fillId="0" borderId="0" xfId="0" applyAlignment="1">
      <alignment vertical="center" wrapText="1"/>
    </xf>
    <xf numFmtId="0" fontId="0" fillId="0" borderId="0" xfId="0" applyFill="1" applyAlignment="1">
      <alignment vertical="center" wrapText="1"/>
    </xf>
    <xf numFmtId="0" fontId="0" fillId="0" borderId="0" xfId="0" applyFont="1" applyAlignment="1">
      <alignment vertical="center" wrapText="1"/>
    </xf>
    <xf numFmtId="16" fontId="8" fillId="0" borderId="5" xfId="0" applyNumberFormat="1" applyFont="1" applyFill="1" applyBorder="1" applyAlignment="1">
      <alignment vertical="center"/>
    </xf>
    <xf numFmtId="16" fontId="17" fillId="0" borderId="6" xfId="0" applyNumberFormat="1" applyFont="1" applyFill="1" applyBorder="1" applyAlignment="1">
      <alignment vertical="center"/>
    </xf>
    <xf numFmtId="16" fontId="3" fillId="5" borderId="3" xfId="0" applyNumberFormat="1" applyFont="1" applyFill="1" applyBorder="1" applyAlignment="1">
      <alignment horizontal="center" vertical="center"/>
    </xf>
    <xf numFmtId="16" fontId="3" fillId="5" borderId="4" xfId="0" applyNumberFormat="1" applyFont="1" applyFill="1" applyBorder="1" applyAlignment="1">
      <alignment horizontal="center" vertical="center"/>
    </xf>
    <xf numFmtId="16" fontId="3" fillId="3" borderId="5" xfId="0" applyNumberFormat="1" applyFont="1" applyFill="1" applyBorder="1" applyAlignment="1">
      <alignment horizontal="center" vertical="center"/>
    </xf>
    <xf numFmtId="16" fontId="3" fillId="3" borderId="6" xfId="0" applyNumberFormat="1" applyFont="1" applyFill="1" applyBorder="1" applyAlignment="1">
      <alignment horizontal="center" vertical="center"/>
    </xf>
    <xf numFmtId="16" fontId="3" fillId="6" borderId="5" xfId="0" applyNumberFormat="1" applyFont="1" applyFill="1" applyBorder="1" applyAlignment="1">
      <alignment horizontal="center" vertical="center"/>
    </xf>
    <xf numFmtId="16" fontId="3" fillId="6" borderId="6"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16" fontId="0" fillId="0" borderId="5" xfId="0" applyNumberFormat="1" applyFont="1" applyFill="1" applyBorder="1" applyAlignment="1">
      <alignment horizontal="center" vertical="center"/>
    </xf>
    <xf numFmtId="16" fontId="0" fillId="0" borderId="6"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16" fontId="3" fillId="3" borderId="3" xfId="0" applyNumberFormat="1" applyFont="1" applyFill="1" applyBorder="1" applyAlignment="1">
      <alignment horizontal="center" vertical="center"/>
    </xf>
    <xf numFmtId="16" fontId="3" fillId="3" borderId="4" xfId="0" applyNumberFormat="1" applyFont="1" applyFill="1" applyBorder="1" applyAlignment="1">
      <alignment horizontal="center" vertical="center"/>
    </xf>
    <xf numFmtId="16" fontId="4" fillId="0" borderId="3" xfId="0" applyNumberFormat="1" applyFont="1" applyFill="1" applyBorder="1" applyAlignment="1">
      <alignment horizontal="center" vertical="center"/>
    </xf>
    <xf numFmtId="16" fontId="4" fillId="0" borderId="4" xfId="0" applyNumberFormat="1" applyFont="1" applyFill="1" applyBorder="1" applyAlignment="1">
      <alignment horizontal="center" vertical="center"/>
    </xf>
    <xf numFmtId="16" fontId="0" fillId="0" borderId="3" xfId="0" applyNumberFormat="1" applyFont="1" applyFill="1" applyBorder="1" applyAlignment="1">
      <alignment horizontal="center" vertical="center"/>
    </xf>
    <xf numFmtId="16" fontId="0" fillId="0" borderId="4"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6" fontId="0" fillId="11" borderId="3" xfId="0" applyNumberFormat="1" applyFont="1" applyFill="1" applyBorder="1" applyAlignment="1">
      <alignment horizontal="center" vertical="center"/>
    </xf>
    <xf numFmtId="16" fontId="0" fillId="11" borderId="4" xfId="0" applyNumberFormat="1" applyFont="1" applyFill="1" applyBorder="1" applyAlignment="1">
      <alignment horizontal="center" vertical="center"/>
    </xf>
    <xf numFmtId="16" fontId="0" fillId="11" borderId="5" xfId="0" applyNumberFormat="1" applyFont="1" applyFill="1" applyBorder="1" applyAlignment="1">
      <alignment horizontal="center" vertical="center"/>
    </xf>
    <xf numFmtId="16" fontId="0" fillId="11" borderId="6" xfId="0" applyNumberFormat="1" applyFont="1" applyFill="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16" fontId="12" fillId="2" borderId="5" xfId="0" applyNumberFormat="1" applyFont="1" applyFill="1" applyBorder="1" applyAlignment="1">
      <alignment horizontal="center" vertical="center"/>
    </xf>
    <xf numFmtId="16" fontId="12" fillId="2" borderId="6" xfId="0" applyNumberFormat="1" applyFont="1" applyFill="1" applyBorder="1" applyAlignment="1">
      <alignment horizontal="center" vertical="center"/>
    </xf>
    <xf numFmtId="16" fontId="3" fillId="7" borderId="3" xfId="0" applyNumberFormat="1" applyFont="1" applyFill="1" applyBorder="1" applyAlignment="1">
      <alignment horizontal="center" vertical="center"/>
    </xf>
    <xf numFmtId="16" fontId="3" fillId="7" borderId="4" xfId="0" applyNumberFormat="1" applyFont="1" applyFill="1" applyBorder="1" applyAlignment="1">
      <alignment horizontal="center" vertical="center"/>
    </xf>
    <xf numFmtId="16" fontId="3" fillId="8" borderId="5" xfId="0" applyNumberFormat="1" applyFont="1" applyFill="1" applyBorder="1" applyAlignment="1">
      <alignment horizontal="center" vertical="center"/>
    </xf>
    <xf numFmtId="16" fontId="3" fillId="8" borderId="6" xfId="0" applyNumberFormat="1" applyFont="1" applyFill="1" applyBorder="1" applyAlignment="1">
      <alignment horizontal="center" vertical="center"/>
    </xf>
    <xf numFmtId="16" fontId="3" fillId="0" borderId="5" xfId="0" applyNumberFormat="1" applyFont="1" applyFill="1" applyBorder="1" applyAlignment="1">
      <alignment horizontal="center" vertical="center"/>
    </xf>
    <xf numFmtId="16" fontId="3" fillId="0" borderId="6" xfId="0" applyNumberFormat="1" applyFont="1" applyFill="1" applyBorder="1" applyAlignment="1">
      <alignment horizontal="center" vertical="center"/>
    </xf>
    <xf numFmtId="16" fontId="9" fillId="5" borderId="5" xfId="0" applyNumberFormat="1" applyFont="1" applyFill="1" applyBorder="1" applyAlignment="1">
      <alignment horizontal="center" vertical="center"/>
    </xf>
    <xf numFmtId="16" fontId="9" fillId="5" borderId="6" xfId="0" applyNumberFormat="1" applyFont="1" applyFill="1" applyBorder="1" applyAlignment="1">
      <alignment horizontal="center" vertical="center"/>
    </xf>
    <xf numFmtId="16" fontId="3" fillId="14" borderId="5" xfId="0" applyNumberFormat="1" applyFont="1" applyFill="1" applyBorder="1" applyAlignment="1">
      <alignment horizontal="center" vertical="center"/>
    </xf>
    <xf numFmtId="16" fontId="3" fillId="14" borderId="6" xfId="0" applyNumberFormat="1" applyFont="1" applyFill="1" applyBorder="1" applyAlignment="1">
      <alignment horizontal="center" vertical="center"/>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xf>
    <xf numFmtId="16" fontId="3" fillId="5" borderId="5" xfId="0" applyNumberFormat="1" applyFont="1" applyFill="1" applyBorder="1" applyAlignment="1">
      <alignment horizontal="center" vertical="center"/>
    </xf>
    <xf numFmtId="16" fontId="8" fillId="5" borderId="6" xfId="0" applyNumberFormat="1" applyFont="1" applyFill="1" applyBorder="1" applyAlignment="1">
      <alignment horizontal="center" vertical="center"/>
    </xf>
    <xf numFmtId="16" fontId="3" fillId="13" borderId="5" xfId="0" applyNumberFormat="1" applyFont="1" applyFill="1" applyBorder="1" applyAlignment="1">
      <alignment horizontal="center" vertical="center"/>
    </xf>
    <xf numFmtId="16" fontId="3" fillId="13" borderId="6" xfId="0" applyNumberFormat="1" applyFont="1" applyFill="1" applyBorder="1" applyAlignment="1">
      <alignment horizontal="center" vertical="center"/>
    </xf>
    <xf numFmtId="16" fontId="10" fillId="12" borderId="3" xfId="0" applyNumberFormat="1" applyFont="1" applyFill="1" applyBorder="1" applyAlignment="1">
      <alignment horizontal="center" vertical="center"/>
    </xf>
    <xf numFmtId="16" fontId="10" fillId="12" borderId="4" xfId="0" applyNumberFormat="1" applyFont="1" applyFill="1" applyBorder="1" applyAlignment="1">
      <alignment horizontal="center" vertical="center"/>
    </xf>
    <xf numFmtId="16" fontId="10" fillId="12" borderId="5" xfId="0" applyNumberFormat="1" applyFont="1" applyFill="1" applyBorder="1" applyAlignment="1">
      <alignment horizontal="center" vertical="center"/>
    </xf>
    <xf numFmtId="16" fontId="10" fillId="12" borderId="6" xfId="0" applyNumberFormat="1" applyFont="1" applyFill="1" applyBorder="1" applyAlignment="1">
      <alignment horizontal="center" vertical="center"/>
    </xf>
    <xf numFmtId="16" fontId="8" fillId="5" borderId="5" xfId="0" applyNumberFormat="1" applyFont="1" applyFill="1" applyBorder="1" applyAlignment="1">
      <alignment horizontal="center" vertical="center"/>
    </xf>
    <xf numFmtId="16" fontId="0" fillId="0" borderId="3" xfId="0" applyNumberFormat="1" applyFont="1" applyBorder="1" applyAlignment="1">
      <alignment horizontal="center" vertical="center"/>
    </xf>
    <xf numFmtId="16" fontId="0" fillId="0" borderId="4" xfId="0" applyNumberFormat="1" applyFont="1" applyBorder="1" applyAlignment="1">
      <alignment horizontal="center" vertical="center"/>
    </xf>
    <xf numFmtId="16" fontId="0" fillId="0" borderId="5" xfId="0" applyNumberFormat="1" applyFont="1" applyBorder="1" applyAlignment="1">
      <alignment horizontal="center" vertical="center"/>
    </xf>
    <xf numFmtId="16" fontId="0" fillId="0" borderId="6"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Fill="1" applyAlignment="1">
      <alignment vertical="center" wrapText="1"/>
    </xf>
    <xf numFmtId="16" fontId="3" fillId="8" borderId="9" xfId="0" applyNumberFormat="1" applyFont="1" applyFill="1" applyBorder="1" applyAlignment="1">
      <alignment horizontal="center" vertical="center"/>
    </xf>
  </cellXfs>
  <cellStyles count="1">
    <cellStyle name="Standaard" xfId="0" builtinId="0"/>
  </cellStyles>
  <dxfs count="0"/>
  <tableStyles count="0" defaultTableStyle="TableStyleMedium2" defaultPivotStyle="PivotStyleLight16"/>
  <colors>
    <mruColors>
      <color rgb="FFFF99FF"/>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C862C-9283-420F-8AFE-3E0F4B7A9C00}">
  <dimension ref="A1:X82"/>
  <sheetViews>
    <sheetView tabSelected="1" zoomScale="130" zoomScaleNormal="130" workbookViewId="0">
      <selection activeCell="M70" sqref="M70"/>
    </sheetView>
  </sheetViews>
  <sheetFormatPr defaultColWidth="9" defaultRowHeight="13.8" x14ac:dyDescent="0.25"/>
  <cols>
    <col min="1" max="1" width="6.3984375" style="2" customWidth="1"/>
    <col min="2" max="2" width="5.59765625" style="35" customWidth="1"/>
    <col min="3" max="4" width="10.59765625" style="8" customWidth="1"/>
    <col min="5" max="5" width="5.59765625" style="35" customWidth="1"/>
    <col min="6" max="7" width="10.59765625" style="8" customWidth="1"/>
    <col min="8" max="8" width="5.59765625" style="35" customWidth="1"/>
    <col min="9" max="10" width="10.59765625" style="8" customWidth="1"/>
    <col min="11" max="11" width="5.59765625" style="35" customWidth="1"/>
    <col min="12" max="13" width="10.59765625" style="8" customWidth="1"/>
    <col min="14" max="14" width="5.59765625" style="35" customWidth="1"/>
    <col min="15" max="16" width="10.59765625" style="8" customWidth="1"/>
    <col min="17" max="17" width="3.8984375" style="2" customWidth="1"/>
    <col min="18" max="18" width="10.59765625" style="55" customWidth="1"/>
    <col min="19" max="19" width="10.59765625" style="2" customWidth="1"/>
    <col min="20" max="16384" width="9" style="2"/>
  </cols>
  <sheetData>
    <row r="1" spans="1:19" ht="23.4" thickBot="1" x14ac:dyDescent="0.3">
      <c r="A1" s="1" t="s">
        <v>127</v>
      </c>
      <c r="B1" s="47"/>
      <c r="C1" s="48"/>
      <c r="D1" s="48"/>
      <c r="E1" s="47"/>
      <c r="F1" s="48"/>
      <c r="G1" s="48"/>
      <c r="H1" s="47"/>
      <c r="I1" s="48"/>
      <c r="J1" s="48"/>
      <c r="K1" s="47"/>
      <c r="L1" s="48"/>
      <c r="M1" s="48"/>
      <c r="N1" s="47"/>
      <c r="O1" s="48"/>
      <c r="P1" s="46" t="s">
        <v>178</v>
      </c>
    </row>
    <row r="3" spans="1:19" s="10" customFormat="1" x14ac:dyDescent="0.25">
      <c r="A3" s="9" t="s">
        <v>6</v>
      </c>
      <c r="B3" s="99" t="s">
        <v>38</v>
      </c>
      <c r="C3" s="100"/>
      <c r="D3" s="101"/>
      <c r="E3" s="99" t="s">
        <v>134</v>
      </c>
      <c r="F3" s="100"/>
      <c r="G3" s="101"/>
      <c r="H3" s="99" t="s">
        <v>128</v>
      </c>
      <c r="I3" s="100"/>
      <c r="J3" s="101"/>
      <c r="K3" s="99" t="s">
        <v>129</v>
      </c>
      <c r="L3" s="100"/>
      <c r="M3" s="101"/>
      <c r="N3" s="99" t="s">
        <v>130</v>
      </c>
      <c r="O3" s="100"/>
      <c r="P3" s="101"/>
      <c r="R3" s="55"/>
      <c r="S3" s="2"/>
    </row>
    <row r="4" spans="1:19" s="10" customFormat="1" x14ac:dyDescent="0.25">
      <c r="A4" s="11" t="s">
        <v>42</v>
      </c>
      <c r="B4" s="30"/>
      <c r="C4" s="110"/>
      <c r="D4" s="111"/>
      <c r="E4" s="30"/>
      <c r="F4" s="110"/>
      <c r="G4" s="111"/>
      <c r="H4" s="30"/>
      <c r="I4" s="110"/>
      <c r="J4" s="111"/>
      <c r="K4" s="36"/>
      <c r="L4" s="110"/>
      <c r="M4" s="111"/>
      <c r="N4" s="36"/>
      <c r="O4" s="110"/>
      <c r="P4" s="111"/>
      <c r="R4" s="55"/>
      <c r="S4" s="2"/>
    </row>
    <row r="5" spans="1:19" x14ac:dyDescent="0.25">
      <c r="A5" s="3" t="s">
        <v>40</v>
      </c>
      <c r="B5" s="31">
        <v>44380</v>
      </c>
      <c r="C5" s="151"/>
      <c r="D5" s="152"/>
      <c r="E5" s="31">
        <f>+B5+7</f>
        <v>44387</v>
      </c>
      <c r="F5" s="151"/>
      <c r="G5" s="152"/>
      <c r="H5" s="31">
        <f>+E5+7</f>
        <v>44394</v>
      </c>
      <c r="I5" s="151"/>
      <c r="J5" s="152"/>
      <c r="K5" s="31">
        <f>+H5+7</f>
        <v>44401</v>
      </c>
      <c r="L5" s="120"/>
      <c r="M5" s="121"/>
      <c r="N5" s="31">
        <f>+K5+7</f>
        <v>44408</v>
      </c>
      <c r="O5" s="120"/>
      <c r="P5" s="121"/>
    </row>
    <row r="6" spans="1:19" x14ac:dyDescent="0.25">
      <c r="A6" s="7" t="s">
        <v>41</v>
      </c>
      <c r="B6" s="32">
        <v>44381</v>
      </c>
      <c r="C6" s="153"/>
      <c r="D6" s="154"/>
      <c r="E6" s="32">
        <f>+B6+7</f>
        <v>44388</v>
      </c>
      <c r="F6" s="153"/>
      <c r="G6" s="154"/>
      <c r="H6" s="32">
        <f>+E6+7</f>
        <v>44395</v>
      </c>
      <c r="I6" s="153"/>
      <c r="J6" s="154"/>
      <c r="K6" s="32">
        <f>+H6+7</f>
        <v>44402</v>
      </c>
      <c r="L6" s="122"/>
      <c r="M6" s="123"/>
      <c r="N6" s="32">
        <f>+K6+7</f>
        <v>44409</v>
      </c>
      <c r="O6" s="122"/>
      <c r="P6" s="123"/>
    </row>
    <row r="7" spans="1:19" x14ac:dyDescent="0.25">
      <c r="B7" s="33"/>
      <c r="C7" s="12"/>
      <c r="D7" s="12"/>
      <c r="E7" s="33"/>
      <c r="F7" s="12"/>
      <c r="G7" s="12"/>
      <c r="H7" s="33"/>
      <c r="I7" s="12"/>
      <c r="J7" s="12"/>
      <c r="K7" s="33"/>
      <c r="L7" s="12"/>
      <c r="M7" s="12"/>
    </row>
    <row r="8" spans="1:19" s="10" customFormat="1" x14ac:dyDescent="0.25">
      <c r="A8" s="9" t="s">
        <v>49</v>
      </c>
      <c r="B8" s="99" t="s">
        <v>131</v>
      </c>
      <c r="C8" s="100"/>
      <c r="D8" s="101"/>
      <c r="E8" s="99" t="s">
        <v>132</v>
      </c>
      <c r="F8" s="100"/>
      <c r="G8" s="101"/>
      <c r="H8" s="99" t="s">
        <v>133</v>
      </c>
      <c r="I8" s="100"/>
      <c r="J8" s="101"/>
      <c r="K8" s="99" t="s">
        <v>100</v>
      </c>
      <c r="L8" s="100"/>
      <c r="M8" s="101"/>
      <c r="N8" s="35"/>
      <c r="O8" s="8"/>
      <c r="P8" s="8"/>
      <c r="R8" s="54"/>
    </row>
    <row r="9" spans="1:19" s="10" customFormat="1" x14ac:dyDescent="0.25">
      <c r="A9" s="11" t="s">
        <v>42</v>
      </c>
      <c r="B9" s="30"/>
      <c r="C9" s="110"/>
      <c r="D9" s="111"/>
      <c r="E9" s="30"/>
      <c r="F9" s="110"/>
      <c r="G9" s="111"/>
      <c r="H9" s="30"/>
      <c r="I9" s="110"/>
      <c r="J9" s="111"/>
      <c r="K9" s="36"/>
      <c r="L9" s="110"/>
      <c r="M9" s="111"/>
      <c r="N9" s="35"/>
      <c r="O9" s="8"/>
      <c r="P9" s="8"/>
      <c r="R9" s="54"/>
    </row>
    <row r="10" spans="1:19" x14ac:dyDescent="0.25">
      <c r="A10" s="3" t="s">
        <v>40</v>
      </c>
      <c r="B10" s="31">
        <f>+N5+7</f>
        <v>44415</v>
      </c>
      <c r="C10" s="120"/>
      <c r="D10" s="121"/>
      <c r="E10" s="31">
        <f>+B10+7</f>
        <v>44422</v>
      </c>
      <c r="F10" s="120"/>
      <c r="G10" s="121"/>
      <c r="H10" s="31">
        <f>+E10+7</f>
        <v>44429</v>
      </c>
      <c r="I10" s="120"/>
      <c r="J10" s="121"/>
      <c r="K10" s="31">
        <f>+H10+7</f>
        <v>44436</v>
      </c>
      <c r="L10" s="120"/>
      <c r="M10" s="121"/>
    </row>
    <row r="11" spans="1:19" x14ac:dyDescent="0.25">
      <c r="A11" s="7" t="s">
        <v>41</v>
      </c>
      <c r="B11" s="32">
        <f>+N6+7</f>
        <v>44416</v>
      </c>
      <c r="C11" s="122"/>
      <c r="D11" s="123"/>
      <c r="E11" s="32">
        <f>+B11+7</f>
        <v>44423</v>
      </c>
      <c r="F11" s="122"/>
      <c r="G11" s="123"/>
      <c r="H11" s="32">
        <f>+E11+7</f>
        <v>44430</v>
      </c>
      <c r="I11" s="122"/>
      <c r="J11" s="123"/>
      <c r="K11" s="32">
        <f>+H11+7</f>
        <v>44437</v>
      </c>
      <c r="L11" s="122"/>
      <c r="M11" s="123"/>
    </row>
    <row r="12" spans="1:19" x14ac:dyDescent="0.25">
      <c r="B12" s="33"/>
      <c r="C12" s="12"/>
      <c r="D12" s="12"/>
      <c r="E12" s="33"/>
      <c r="F12" s="12"/>
      <c r="G12" s="12"/>
      <c r="H12" s="33"/>
      <c r="I12" s="12"/>
      <c r="J12" s="12"/>
      <c r="K12" s="33"/>
      <c r="L12" s="12"/>
      <c r="M12" s="12"/>
    </row>
    <row r="13" spans="1:19" s="10" customFormat="1" x14ac:dyDescent="0.25">
      <c r="A13" s="9" t="s">
        <v>50</v>
      </c>
      <c r="B13" s="99" t="s">
        <v>23</v>
      </c>
      <c r="C13" s="100"/>
      <c r="D13" s="101"/>
      <c r="E13" s="99" t="s">
        <v>18</v>
      </c>
      <c r="F13" s="100"/>
      <c r="G13" s="101"/>
      <c r="H13" s="99" t="s">
        <v>19</v>
      </c>
      <c r="I13" s="100"/>
      <c r="J13" s="101"/>
      <c r="K13" s="99" t="s">
        <v>20</v>
      </c>
      <c r="L13" s="100"/>
      <c r="M13" s="101"/>
      <c r="R13" s="55"/>
    </row>
    <row r="14" spans="1:19" s="10" customFormat="1" x14ac:dyDescent="0.25">
      <c r="A14" s="11" t="s">
        <v>42</v>
      </c>
      <c r="B14" s="31">
        <f>+B15-1</f>
        <v>44442</v>
      </c>
      <c r="C14" s="82"/>
      <c r="D14" s="83"/>
      <c r="E14" s="31"/>
      <c r="F14" s="82"/>
      <c r="G14" s="83"/>
      <c r="H14" s="30"/>
      <c r="I14" s="80"/>
      <c r="J14" s="81"/>
      <c r="K14" s="30"/>
      <c r="L14" s="110"/>
      <c r="M14" s="111"/>
      <c r="R14" s="55"/>
      <c r="S14" s="2"/>
    </row>
    <row r="15" spans="1:19" x14ac:dyDescent="0.25">
      <c r="A15" s="3" t="s">
        <v>40</v>
      </c>
      <c r="B15" s="31">
        <f>+K10+7</f>
        <v>44443</v>
      </c>
      <c r="C15" s="146" t="s">
        <v>135</v>
      </c>
      <c r="D15" s="147"/>
      <c r="E15" s="31">
        <f>+B15+7</f>
        <v>44450</v>
      </c>
      <c r="F15" s="93" t="s">
        <v>92</v>
      </c>
      <c r="G15" s="94"/>
      <c r="H15" s="31">
        <f>+E15+7</f>
        <v>44457</v>
      </c>
      <c r="I15" s="72" t="s">
        <v>101</v>
      </c>
      <c r="J15" s="73" t="s">
        <v>102</v>
      </c>
      <c r="K15" s="31">
        <f>+H15+7</f>
        <v>44464</v>
      </c>
      <c r="L15" s="72" t="s">
        <v>103</v>
      </c>
      <c r="M15" s="73" t="s">
        <v>105</v>
      </c>
      <c r="S15" s="10"/>
    </row>
    <row r="16" spans="1:19" x14ac:dyDescent="0.25">
      <c r="A16" s="7" t="s">
        <v>41</v>
      </c>
      <c r="B16" s="32">
        <f>+K11+7</f>
        <v>44444</v>
      </c>
      <c r="C16" s="148" t="s">
        <v>136</v>
      </c>
      <c r="D16" s="149"/>
      <c r="E16" s="32">
        <f>+B16+7</f>
        <v>44451</v>
      </c>
      <c r="F16" s="150" t="s">
        <v>91</v>
      </c>
      <c r="G16" s="143"/>
      <c r="H16" s="32">
        <f>+E16+7</f>
        <v>44458</v>
      </c>
      <c r="I16" s="106"/>
      <c r="J16" s="107"/>
      <c r="K16" s="32">
        <f>+H16+7</f>
        <v>44465</v>
      </c>
      <c r="L16" s="144" t="s">
        <v>165</v>
      </c>
      <c r="M16" s="145"/>
    </row>
    <row r="17" spans="1:24" s="5" customFormat="1" x14ac:dyDescent="0.25">
      <c r="B17" s="34"/>
      <c r="C17" s="13"/>
      <c r="D17" s="13"/>
      <c r="E17" s="34"/>
      <c r="F17" s="13"/>
      <c r="G17" s="13"/>
      <c r="H17" s="34"/>
      <c r="I17" s="13"/>
      <c r="J17" s="13"/>
      <c r="K17" s="34"/>
      <c r="L17" s="13"/>
      <c r="M17" s="13"/>
      <c r="N17" s="34"/>
      <c r="O17" s="14"/>
      <c r="P17" s="14"/>
      <c r="R17" s="55"/>
      <c r="S17" s="10"/>
    </row>
    <row r="18" spans="1:24" s="10" customFormat="1" x14ac:dyDescent="0.25">
      <c r="A18" s="9" t="s">
        <v>51</v>
      </c>
      <c r="B18" s="99" t="s">
        <v>21</v>
      </c>
      <c r="C18" s="100"/>
      <c r="D18" s="101"/>
      <c r="E18" s="99" t="s">
        <v>71</v>
      </c>
      <c r="F18" s="100"/>
      <c r="G18" s="101"/>
      <c r="H18" s="99" t="s">
        <v>22</v>
      </c>
      <c r="I18" s="100"/>
      <c r="J18" s="101"/>
      <c r="K18" s="99" t="s">
        <v>97</v>
      </c>
      <c r="L18" s="100"/>
      <c r="M18" s="101"/>
      <c r="N18" s="99" t="s">
        <v>99</v>
      </c>
      <c r="O18" s="100"/>
      <c r="P18" s="101"/>
      <c r="R18" s="54"/>
    </row>
    <row r="19" spans="1:24" s="10" customFormat="1" x14ac:dyDescent="0.25">
      <c r="A19" s="11" t="s">
        <v>42</v>
      </c>
      <c r="B19" s="30"/>
      <c r="C19" s="110"/>
      <c r="D19" s="111"/>
      <c r="E19" s="30"/>
      <c r="F19" s="110"/>
      <c r="G19" s="111"/>
      <c r="H19" s="30"/>
      <c r="I19" s="110"/>
      <c r="J19" s="111"/>
      <c r="K19" s="40">
        <f>+K20-1</f>
        <v>44491</v>
      </c>
      <c r="L19" s="124"/>
      <c r="M19" s="125"/>
      <c r="N19" s="40">
        <f>+N20-1</f>
        <v>44498</v>
      </c>
      <c r="O19" s="124"/>
      <c r="P19" s="125"/>
      <c r="R19" s="54"/>
    </row>
    <row r="20" spans="1:24" x14ac:dyDescent="0.25">
      <c r="A20" s="3" t="s">
        <v>40</v>
      </c>
      <c r="B20" s="31">
        <f>+K15+7</f>
        <v>44471</v>
      </c>
      <c r="C20" s="72" t="s">
        <v>104</v>
      </c>
      <c r="D20" s="73" t="s">
        <v>106</v>
      </c>
      <c r="E20" s="31">
        <f>+B20+7</f>
        <v>44478</v>
      </c>
      <c r="F20" s="72" t="s">
        <v>110</v>
      </c>
      <c r="G20" s="73" t="s">
        <v>107</v>
      </c>
      <c r="H20" s="31">
        <f>+E20+7</f>
        <v>44485</v>
      </c>
      <c r="I20" s="72" t="s">
        <v>111</v>
      </c>
      <c r="J20" s="73" t="s">
        <v>108</v>
      </c>
      <c r="K20" s="31">
        <f>+H20+7</f>
        <v>44492</v>
      </c>
      <c r="L20" s="93" t="s">
        <v>138</v>
      </c>
      <c r="M20" s="94"/>
      <c r="N20" s="31">
        <f>+K20+7</f>
        <v>44499</v>
      </c>
      <c r="O20" s="51"/>
      <c r="P20" s="73" t="s">
        <v>109</v>
      </c>
      <c r="R20" s="54"/>
      <c r="S20" s="10"/>
    </row>
    <row r="21" spans="1:24" x14ac:dyDescent="0.25">
      <c r="A21" s="7" t="s">
        <v>41</v>
      </c>
      <c r="B21" s="32">
        <f>+K16+7</f>
        <v>44472</v>
      </c>
      <c r="C21" s="97" t="s">
        <v>121</v>
      </c>
      <c r="D21" s="98"/>
      <c r="E21" s="32">
        <f>+B21+7</f>
        <v>44479</v>
      </c>
      <c r="F21" s="91"/>
      <c r="G21" s="92"/>
      <c r="H21" s="32">
        <f>+E21+7</f>
        <v>44486</v>
      </c>
      <c r="I21" s="97" t="s">
        <v>164</v>
      </c>
      <c r="J21" s="98"/>
      <c r="K21" s="32">
        <f>+H21+7</f>
        <v>44493</v>
      </c>
      <c r="L21" s="142" t="s">
        <v>138</v>
      </c>
      <c r="M21" s="143"/>
      <c r="N21" s="32">
        <f>+K21+7</f>
        <v>44500</v>
      </c>
      <c r="O21" s="122"/>
      <c r="P21" s="123"/>
      <c r="Q21" s="5"/>
      <c r="R21" s="54"/>
      <c r="S21" s="10"/>
      <c r="T21" s="10"/>
      <c r="U21" s="10"/>
    </row>
    <row r="22" spans="1:24" s="5" customFormat="1" x14ac:dyDescent="0.25">
      <c r="B22" s="34"/>
      <c r="C22" s="13"/>
      <c r="D22" s="13"/>
      <c r="E22" s="34"/>
      <c r="F22" s="13"/>
      <c r="G22" s="13"/>
      <c r="H22" s="34"/>
      <c r="I22" s="13"/>
      <c r="J22" s="13"/>
      <c r="K22" s="34"/>
      <c r="L22" s="13"/>
      <c r="M22" s="13"/>
      <c r="N22" s="39"/>
      <c r="O22" s="14"/>
      <c r="P22" s="14"/>
      <c r="R22" s="54"/>
      <c r="S22" s="10"/>
    </row>
    <row r="23" spans="1:24" s="10" customFormat="1" x14ac:dyDescent="0.25">
      <c r="A23" s="9" t="s">
        <v>52</v>
      </c>
      <c r="B23" s="99" t="s">
        <v>72</v>
      </c>
      <c r="C23" s="100"/>
      <c r="D23" s="101"/>
      <c r="E23" s="99" t="s">
        <v>24</v>
      </c>
      <c r="F23" s="100"/>
      <c r="G23" s="101"/>
      <c r="H23" s="99" t="s">
        <v>25</v>
      </c>
      <c r="I23" s="100"/>
      <c r="J23" s="101"/>
      <c r="K23" s="99" t="s">
        <v>26</v>
      </c>
      <c r="L23" s="100"/>
      <c r="M23" s="101"/>
      <c r="N23" s="35"/>
      <c r="O23" s="8"/>
      <c r="P23" s="8"/>
      <c r="R23" s="54"/>
    </row>
    <row r="24" spans="1:24" s="10" customFormat="1" x14ac:dyDescent="0.25">
      <c r="A24" s="11" t="s">
        <v>42</v>
      </c>
      <c r="B24" s="30"/>
      <c r="C24" s="110"/>
      <c r="D24" s="111"/>
      <c r="E24" s="31">
        <f>+E25-1</f>
        <v>44512</v>
      </c>
      <c r="F24" s="140"/>
      <c r="G24" s="141"/>
      <c r="H24" s="30"/>
      <c r="I24" s="110"/>
      <c r="J24" s="111"/>
      <c r="K24" s="36"/>
      <c r="L24" s="110"/>
      <c r="M24" s="111"/>
      <c r="N24" s="35"/>
      <c r="O24" s="8"/>
      <c r="P24" s="8"/>
      <c r="R24" s="54"/>
      <c r="T24" s="5"/>
    </row>
    <row r="25" spans="1:24" x14ac:dyDescent="0.25">
      <c r="A25" s="3" t="s">
        <v>40</v>
      </c>
      <c r="B25" s="31">
        <f>+N20+7</f>
        <v>44506</v>
      </c>
      <c r="C25" s="72" t="s">
        <v>88</v>
      </c>
      <c r="D25" s="73" t="s">
        <v>112</v>
      </c>
      <c r="E25" s="31">
        <f>+B25+7</f>
        <v>44513</v>
      </c>
      <c r="F25" s="72" t="s">
        <v>163</v>
      </c>
      <c r="G25" s="15" t="s">
        <v>80</v>
      </c>
      <c r="H25" s="31">
        <f>+E25+7</f>
        <v>44520</v>
      </c>
      <c r="I25" s="72" t="s">
        <v>115</v>
      </c>
      <c r="J25" s="73" t="s">
        <v>113</v>
      </c>
      <c r="K25" s="31">
        <f>+H25+7</f>
        <v>44527</v>
      </c>
      <c r="L25" s="72" t="s">
        <v>115</v>
      </c>
      <c r="M25" s="73" t="s">
        <v>114</v>
      </c>
      <c r="R25" s="54"/>
      <c r="S25" s="10"/>
      <c r="W25" s="10"/>
    </row>
    <row r="26" spans="1:24" x14ac:dyDescent="0.25">
      <c r="A26" s="7" t="s">
        <v>41</v>
      </c>
      <c r="B26" s="32">
        <f>+N21+7</f>
        <v>44507</v>
      </c>
      <c r="C26" s="132" t="s">
        <v>44</v>
      </c>
      <c r="D26" s="133"/>
      <c r="E26" s="32">
        <f>+B26+7</f>
        <v>44514</v>
      </c>
      <c r="F26" s="95" t="s">
        <v>167</v>
      </c>
      <c r="G26" s="96"/>
      <c r="H26" s="32">
        <f>+E26+7</f>
        <v>44521</v>
      </c>
      <c r="I26" s="136" t="s">
        <v>169</v>
      </c>
      <c r="J26" s="137"/>
      <c r="K26" s="32">
        <f>+H26+7</f>
        <v>44528</v>
      </c>
      <c r="L26" s="138" t="s">
        <v>122</v>
      </c>
      <c r="M26" s="139"/>
      <c r="R26" s="54"/>
      <c r="S26" s="10"/>
      <c r="W26" s="10"/>
      <c r="X26" s="10"/>
    </row>
    <row r="27" spans="1:24" s="5" customFormat="1" x14ac:dyDescent="0.25">
      <c r="B27" s="34"/>
      <c r="C27" s="13"/>
      <c r="D27" s="13"/>
      <c r="E27" s="34"/>
      <c r="F27" s="13"/>
      <c r="G27" s="13"/>
      <c r="H27" s="34"/>
      <c r="I27" s="44"/>
      <c r="J27" s="45"/>
      <c r="K27" s="34"/>
      <c r="L27" s="58"/>
      <c r="M27" s="64"/>
      <c r="N27" s="39"/>
      <c r="O27" s="14"/>
      <c r="P27" s="14"/>
      <c r="W27" s="10"/>
    </row>
    <row r="28" spans="1:24" s="10" customFormat="1" x14ac:dyDescent="0.25">
      <c r="A28" s="9" t="s">
        <v>53</v>
      </c>
      <c r="B28" s="99" t="s">
        <v>27</v>
      </c>
      <c r="C28" s="100"/>
      <c r="D28" s="101"/>
      <c r="E28" s="99" t="s">
        <v>15</v>
      </c>
      <c r="F28" s="100"/>
      <c r="G28" s="101"/>
      <c r="H28" s="99" t="s">
        <v>16</v>
      </c>
      <c r="I28" s="100"/>
      <c r="J28" s="101"/>
      <c r="K28" s="99" t="s">
        <v>17</v>
      </c>
      <c r="L28" s="100"/>
      <c r="M28" s="101"/>
      <c r="N28" s="99" t="s">
        <v>98</v>
      </c>
      <c r="O28" s="100"/>
      <c r="P28" s="101"/>
      <c r="R28" s="5"/>
      <c r="S28" s="2"/>
      <c r="T28" s="2"/>
    </row>
    <row r="29" spans="1:24" s="10" customFormat="1" x14ac:dyDescent="0.25">
      <c r="A29" s="11" t="s">
        <v>42</v>
      </c>
      <c r="B29" s="30"/>
      <c r="C29" s="80"/>
      <c r="D29" s="81"/>
      <c r="E29" s="30"/>
      <c r="F29" s="80"/>
      <c r="G29" s="81"/>
      <c r="H29" s="30"/>
      <c r="I29" s="80"/>
      <c r="J29" s="81"/>
      <c r="K29" s="40">
        <f>+K30-1</f>
        <v>44554</v>
      </c>
      <c r="L29" s="124"/>
      <c r="M29" s="125"/>
      <c r="N29" s="40">
        <f>+N30-1</f>
        <v>44561</v>
      </c>
      <c r="O29" s="124"/>
      <c r="P29" s="125"/>
      <c r="R29" s="5"/>
      <c r="S29" s="5"/>
      <c r="T29" s="5"/>
    </row>
    <row r="30" spans="1:24" x14ac:dyDescent="0.25">
      <c r="A30" s="3" t="s">
        <v>40</v>
      </c>
      <c r="B30" s="31">
        <f>+K25+7</f>
        <v>44534</v>
      </c>
      <c r="C30" s="74" t="s">
        <v>139</v>
      </c>
      <c r="D30" s="73" t="s">
        <v>140</v>
      </c>
      <c r="E30" s="31">
        <f>+B30+7</f>
        <v>44541</v>
      </c>
      <c r="F30" s="72" t="s">
        <v>141</v>
      </c>
      <c r="G30" s="73" t="s">
        <v>137</v>
      </c>
      <c r="H30" s="31">
        <f>+E30+7</f>
        <v>44548</v>
      </c>
      <c r="I30" s="72" t="s">
        <v>118</v>
      </c>
      <c r="J30" s="86" t="s">
        <v>117</v>
      </c>
      <c r="K30" s="31">
        <f>+H30+7</f>
        <v>44555</v>
      </c>
      <c r="L30" s="120"/>
      <c r="M30" s="121"/>
      <c r="N30" s="31">
        <f>+K30+7</f>
        <v>44562</v>
      </c>
      <c r="O30" s="120"/>
      <c r="P30" s="121"/>
      <c r="R30" s="5"/>
    </row>
    <row r="31" spans="1:24" x14ac:dyDescent="0.25">
      <c r="A31" s="7" t="s">
        <v>41</v>
      </c>
      <c r="B31" s="32">
        <f>+K26+7</f>
        <v>44535</v>
      </c>
      <c r="C31" s="134"/>
      <c r="D31" s="135"/>
      <c r="E31" s="32">
        <f>+B31+7</f>
        <v>44542</v>
      </c>
      <c r="F31" s="75" t="s">
        <v>48</v>
      </c>
      <c r="G31" s="69" t="s">
        <v>170</v>
      </c>
      <c r="H31" s="32">
        <f>+E31+7</f>
        <v>44549</v>
      </c>
      <c r="I31" s="95" t="s">
        <v>79</v>
      </c>
      <c r="J31" s="96"/>
      <c r="K31" s="32">
        <f>+H31+7</f>
        <v>44556</v>
      </c>
      <c r="L31" s="122"/>
      <c r="M31" s="123"/>
      <c r="N31" s="32">
        <f>+K31+7</f>
        <v>44563</v>
      </c>
      <c r="O31" s="122"/>
      <c r="P31" s="123"/>
      <c r="R31" s="56"/>
      <c r="S31" s="10"/>
      <c r="T31" s="10"/>
    </row>
    <row r="32" spans="1:24" s="5" customFormat="1" x14ac:dyDescent="0.25">
      <c r="B32" s="34"/>
      <c r="C32" s="13"/>
      <c r="D32" s="13"/>
      <c r="E32" s="34"/>
      <c r="F32" s="13"/>
      <c r="G32" s="13"/>
      <c r="H32" s="34"/>
      <c r="I32" s="13"/>
      <c r="J32" s="13"/>
      <c r="K32" s="34"/>
      <c r="L32" s="13"/>
      <c r="M32" s="13"/>
      <c r="N32" s="34"/>
      <c r="O32" s="14"/>
      <c r="P32" s="14"/>
      <c r="R32" s="56"/>
      <c r="S32" s="10"/>
      <c r="T32" s="10"/>
    </row>
    <row r="33" spans="1:22" s="10" customFormat="1" x14ac:dyDescent="0.25">
      <c r="A33" s="9" t="s">
        <v>54</v>
      </c>
      <c r="B33" s="99" t="s">
        <v>123</v>
      </c>
      <c r="C33" s="100"/>
      <c r="D33" s="101"/>
      <c r="E33" s="99" t="s">
        <v>28</v>
      </c>
      <c r="F33" s="100"/>
      <c r="G33" s="101"/>
      <c r="H33" s="99" t="s">
        <v>29</v>
      </c>
      <c r="I33" s="100"/>
      <c r="J33" s="101"/>
      <c r="K33" s="99" t="s">
        <v>30</v>
      </c>
      <c r="L33" s="100"/>
      <c r="M33" s="101"/>
      <c r="N33" s="35"/>
      <c r="O33" s="8"/>
      <c r="P33" s="8"/>
      <c r="R33" s="56"/>
    </row>
    <row r="34" spans="1:22" s="10" customFormat="1" x14ac:dyDescent="0.25">
      <c r="A34" s="11" t="s">
        <v>42</v>
      </c>
      <c r="B34" s="30"/>
      <c r="C34" s="110"/>
      <c r="D34" s="111"/>
      <c r="E34" s="30"/>
      <c r="F34" s="110"/>
      <c r="G34" s="111"/>
      <c r="H34" s="30"/>
      <c r="I34" s="124"/>
      <c r="J34" s="125"/>
      <c r="K34" s="36"/>
      <c r="L34" s="110"/>
      <c r="M34" s="111"/>
      <c r="N34" s="35"/>
      <c r="O34" s="8"/>
      <c r="P34" s="8"/>
      <c r="R34" s="56"/>
    </row>
    <row r="35" spans="1:22" x14ac:dyDescent="0.25">
      <c r="A35" s="3" t="s">
        <v>40</v>
      </c>
      <c r="B35" s="31">
        <f>+N30+7</f>
        <v>44569</v>
      </c>
      <c r="C35" s="120"/>
      <c r="D35" s="121"/>
      <c r="E35" s="31">
        <f>+B35+7</f>
        <v>44576</v>
      </c>
      <c r="F35" s="130" t="s">
        <v>78</v>
      </c>
      <c r="G35" s="131"/>
      <c r="H35" s="31">
        <f>+E35+7</f>
        <v>44583</v>
      </c>
      <c r="I35" s="72" t="s">
        <v>188</v>
      </c>
      <c r="J35" s="27" t="s">
        <v>142</v>
      </c>
      <c r="K35" s="31">
        <f>+H35+7</f>
        <v>44590</v>
      </c>
      <c r="L35" s="72" t="s">
        <v>188</v>
      </c>
      <c r="M35" s="87"/>
      <c r="R35" s="54"/>
      <c r="S35" s="10"/>
      <c r="T35" s="10"/>
    </row>
    <row r="36" spans="1:22" x14ac:dyDescent="0.25">
      <c r="A36" s="7" t="s">
        <v>41</v>
      </c>
      <c r="B36" s="32">
        <f>+N31+7</f>
        <v>44570</v>
      </c>
      <c r="C36" s="122"/>
      <c r="D36" s="123"/>
      <c r="E36" s="32">
        <f>+B36+7</f>
        <v>44577</v>
      </c>
      <c r="F36" s="97" t="s">
        <v>77</v>
      </c>
      <c r="G36" s="98"/>
      <c r="H36" s="32">
        <f>+E36+7</f>
        <v>44584</v>
      </c>
      <c r="I36" s="78"/>
      <c r="J36" s="85" t="s">
        <v>142</v>
      </c>
      <c r="K36" s="32">
        <f>+H36+7</f>
        <v>44591</v>
      </c>
      <c r="L36" s="132" t="s">
        <v>46</v>
      </c>
      <c r="M36" s="133"/>
      <c r="R36" s="54"/>
      <c r="S36" s="10"/>
      <c r="T36" s="10"/>
    </row>
    <row r="37" spans="1:22" s="5" customFormat="1" x14ac:dyDescent="0.25">
      <c r="B37" s="34"/>
      <c r="C37" s="13"/>
      <c r="D37" s="13"/>
      <c r="E37" s="34"/>
      <c r="F37" s="13"/>
      <c r="G37" s="13"/>
      <c r="H37" s="34"/>
      <c r="I37" s="13"/>
      <c r="J37" s="13"/>
      <c r="K37" s="34"/>
      <c r="L37" s="44"/>
      <c r="M37" s="44"/>
      <c r="N37" s="39"/>
      <c r="O37" s="14"/>
      <c r="P37" s="14"/>
      <c r="R37" s="54"/>
      <c r="S37" s="10"/>
      <c r="T37" s="10"/>
    </row>
    <row r="38" spans="1:22" s="10" customFormat="1" x14ac:dyDescent="0.25">
      <c r="A38" s="9" t="s">
        <v>55</v>
      </c>
      <c r="B38" s="99" t="s">
        <v>73</v>
      </c>
      <c r="C38" s="100"/>
      <c r="D38" s="101"/>
      <c r="E38" s="99" t="s">
        <v>144</v>
      </c>
      <c r="F38" s="100"/>
      <c r="G38" s="101"/>
      <c r="H38" s="99" t="s">
        <v>145</v>
      </c>
      <c r="I38" s="100"/>
      <c r="J38" s="101"/>
      <c r="K38" s="99" t="s">
        <v>143</v>
      </c>
      <c r="L38" s="100"/>
      <c r="M38" s="101"/>
      <c r="N38" s="35"/>
      <c r="O38" s="8"/>
      <c r="P38" s="8"/>
      <c r="R38" s="54"/>
    </row>
    <row r="39" spans="1:22" s="10" customFormat="1" x14ac:dyDescent="0.25">
      <c r="A39" s="11" t="s">
        <v>42</v>
      </c>
      <c r="B39" s="31">
        <f>+B40-1</f>
        <v>44596</v>
      </c>
      <c r="C39" s="124"/>
      <c r="D39" s="125"/>
      <c r="E39" s="30"/>
      <c r="F39" s="110"/>
      <c r="G39" s="111"/>
      <c r="H39" s="30"/>
      <c r="I39" s="110"/>
      <c r="J39" s="111"/>
      <c r="K39" s="36"/>
      <c r="L39" s="110"/>
      <c r="M39" s="111"/>
      <c r="N39" s="35"/>
      <c r="O39" s="8"/>
      <c r="P39" s="8"/>
      <c r="R39" s="54"/>
    </row>
    <row r="40" spans="1:22" x14ac:dyDescent="0.25">
      <c r="A40" s="3" t="s">
        <v>40</v>
      </c>
      <c r="B40" s="31">
        <f>+K35+7</f>
        <v>44597</v>
      </c>
      <c r="C40" s="72" t="s">
        <v>188</v>
      </c>
      <c r="D40" s="73" t="s">
        <v>102</v>
      </c>
      <c r="E40" s="31">
        <f>+B40+7</f>
        <v>44604</v>
      </c>
      <c r="F40" s="72" t="s">
        <v>188</v>
      </c>
      <c r="G40" s="73" t="s">
        <v>105</v>
      </c>
      <c r="H40" s="31">
        <f>+E40+7</f>
        <v>44611</v>
      </c>
      <c r="I40" s="51" t="s">
        <v>190</v>
      </c>
      <c r="J40" s="15" t="s">
        <v>189</v>
      </c>
      <c r="K40" s="31">
        <f>+H40+7</f>
        <v>44618</v>
      </c>
      <c r="L40" s="76"/>
      <c r="M40" s="73" t="s">
        <v>106</v>
      </c>
      <c r="R40" s="54"/>
      <c r="S40" s="10"/>
      <c r="T40" s="10"/>
    </row>
    <row r="41" spans="1:22" x14ac:dyDescent="0.25">
      <c r="A41" s="7" t="s">
        <v>41</v>
      </c>
      <c r="B41" s="32">
        <f>+K36+7</f>
        <v>44598</v>
      </c>
      <c r="C41" s="95" t="s">
        <v>90</v>
      </c>
      <c r="D41" s="96"/>
      <c r="E41" s="32">
        <f>+B41+7</f>
        <v>44605</v>
      </c>
      <c r="F41" s="59" t="s">
        <v>173</v>
      </c>
      <c r="G41" s="28" t="s">
        <v>171</v>
      </c>
      <c r="H41" s="32">
        <f>+E41+7</f>
        <v>44612</v>
      </c>
      <c r="I41" s="95" t="s">
        <v>85</v>
      </c>
      <c r="J41" s="96"/>
      <c r="K41" s="32">
        <f>+H41+7</f>
        <v>44619</v>
      </c>
      <c r="L41" s="122"/>
      <c r="M41" s="123"/>
      <c r="P41" s="52"/>
      <c r="R41" s="54"/>
      <c r="S41" s="10"/>
      <c r="T41" s="10"/>
    </row>
    <row r="42" spans="1:22" s="5" customFormat="1" x14ac:dyDescent="0.25">
      <c r="B42" s="34"/>
      <c r="C42" s="13"/>
      <c r="D42" s="13"/>
      <c r="E42" s="34"/>
      <c r="F42" s="13"/>
      <c r="G42" s="13"/>
      <c r="H42" s="34"/>
      <c r="I42" s="13"/>
      <c r="J42" s="13"/>
      <c r="K42" s="34"/>
      <c r="L42" s="13"/>
      <c r="M42" s="13"/>
      <c r="N42" s="39"/>
      <c r="O42" s="14"/>
      <c r="R42" s="54"/>
      <c r="S42" s="10"/>
      <c r="T42" s="10"/>
      <c r="U42" s="2"/>
      <c r="V42" s="2"/>
    </row>
    <row r="43" spans="1:22" s="10" customFormat="1" x14ac:dyDescent="0.25">
      <c r="A43" s="9" t="s">
        <v>0</v>
      </c>
      <c r="B43" s="99" t="s">
        <v>146</v>
      </c>
      <c r="C43" s="100"/>
      <c r="D43" s="101"/>
      <c r="E43" s="99" t="s">
        <v>93</v>
      </c>
      <c r="F43" s="100"/>
      <c r="G43" s="101"/>
      <c r="H43" s="99" t="s">
        <v>31</v>
      </c>
      <c r="I43" s="100"/>
      <c r="J43" s="101"/>
      <c r="K43" s="99" t="s">
        <v>32</v>
      </c>
      <c r="L43" s="100"/>
      <c r="M43" s="101"/>
      <c r="N43" s="99" t="s">
        <v>33</v>
      </c>
      <c r="O43" s="100"/>
      <c r="P43" s="101"/>
      <c r="R43" s="54"/>
      <c r="U43" s="2"/>
      <c r="V43" s="2"/>
    </row>
    <row r="44" spans="1:22" s="10" customFormat="1" x14ac:dyDescent="0.25">
      <c r="A44" s="11" t="s">
        <v>42</v>
      </c>
      <c r="B44" s="30"/>
      <c r="C44" s="110"/>
      <c r="D44" s="111"/>
      <c r="E44" s="30"/>
      <c r="F44" s="110"/>
      <c r="G44" s="111"/>
      <c r="H44" s="31">
        <f>+H45-1</f>
        <v>44638</v>
      </c>
      <c r="I44" s="124"/>
      <c r="J44" s="125"/>
      <c r="K44" s="30"/>
      <c r="L44" s="110"/>
      <c r="M44" s="111"/>
      <c r="N44" s="36"/>
      <c r="O44" s="110"/>
      <c r="P44" s="111"/>
      <c r="R44" s="54"/>
      <c r="U44" s="2"/>
      <c r="V44" s="2"/>
    </row>
    <row r="45" spans="1:22" x14ac:dyDescent="0.25">
      <c r="A45" s="3" t="s">
        <v>40</v>
      </c>
      <c r="B45" s="31">
        <f>+K40+7</f>
        <v>44625</v>
      </c>
      <c r="C45" s="26" t="s">
        <v>69</v>
      </c>
      <c r="D45" s="27" t="s">
        <v>45</v>
      </c>
      <c r="E45" s="31">
        <f>+B45+7</f>
        <v>44632</v>
      </c>
      <c r="F45" s="72" t="s">
        <v>188</v>
      </c>
      <c r="G45" s="73" t="s">
        <v>107</v>
      </c>
      <c r="H45" s="31">
        <f>+E45+7</f>
        <v>44639</v>
      </c>
      <c r="I45" s="72" t="s">
        <v>188</v>
      </c>
      <c r="J45" s="73" t="s">
        <v>108</v>
      </c>
      <c r="K45" s="31">
        <f>+H45+7</f>
        <v>44646</v>
      </c>
      <c r="L45" s="51" t="s">
        <v>190</v>
      </c>
      <c r="M45" s="15" t="s">
        <v>84</v>
      </c>
      <c r="N45" s="31">
        <f>+K45+7</f>
        <v>44653</v>
      </c>
      <c r="O45" s="72" t="s">
        <v>188</v>
      </c>
      <c r="P45" s="73" t="s">
        <v>109</v>
      </c>
      <c r="R45" s="54"/>
      <c r="S45" s="10"/>
      <c r="T45" s="10"/>
    </row>
    <row r="46" spans="1:22" x14ac:dyDescent="0.25">
      <c r="A46" s="7" t="s">
        <v>41</v>
      </c>
      <c r="B46" s="32">
        <f>+K41+7</f>
        <v>44626</v>
      </c>
      <c r="C46" s="50" t="s">
        <v>125</v>
      </c>
      <c r="D46" s="85" t="s">
        <v>45</v>
      </c>
      <c r="E46" s="32">
        <f>+B46+7</f>
        <v>44633</v>
      </c>
      <c r="F46" s="97" t="s">
        <v>172</v>
      </c>
      <c r="G46" s="98"/>
      <c r="H46" s="32">
        <f>+E46+7</f>
        <v>44640</v>
      </c>
      <c r="I46" s="95" t="s">
        <v>81</v>
      </c>
      <c r="J46" s="96"/>
      <c r="K46" s="32">
        <f>+H46+7</f>
        <v>44647</v>
      </c>
      <c r="L46" s="95" t="s">
        <v>83</v>
      </c>
      <c r="M46" s="96"/>
      <c r="N46" s="32">
        <f>+K46+7</f>
        <v>44654</v>
      </c>
      <c r="O46" s="97" t="s">
        <v>174</v>
      </c>
      <c r="P46" s="98"/>
      <c r="R46" s="54"/>
      <c r="S46" s="10"/>
      <c r="T46" s="10"/>
    </row>
    <row r="47" spans="1:22" s="5" customFormat="1" x14ac:dyDescent="0.25">
      <c r="B47" s="34"/>
      <c r="C47" s="13"/>
      <c r="D47" s="13"/>
      <c r="E47" s="34"/>
      <c r="F47" s="44"/>
      <c r="G47" s="45"/>
      <c r="H47" s="34"/>
      <c r="I47" s="13"/>
      <c r="J47" s="13"/>
      <c r="K47" s="34"/>
      <c r="L47" s="13"/>
      <c r="M47" s="13"/>
      <c r="N47" s="39"/>
      <c r="O47" s="14"/>
      <c r="P47" s="14"/>
      <c r="R47" s="54"/>
      <c r="S47" s="10"/>
      <c r="T47" s="10"/>
    </row>
    <row r="48" spans="1:22" s="10" customFormat="1" x14ac:dyDescent="0.25">
      <c r="A48" s="9" t="s">
        <v>1</v>
      </c>
      <c r="B48" s="99" t="s">
        <v>34</v>
      </c>
      <c r="C48" s="100"/>
      <c r="D48" s="101"/>
      <c r="E48" s="99" t="s">
        <v>35</v>
      </c>
      <c r="F48" s="100"/>
      <c r="G48" s="101"/>
      <c r="H48" s="99" t="s">
        <v>36</v>
      </c>
      <c r="I48" s="100"/>
      <c r="J48" s="101"/>
      <c r="K48" s="99" t="s">
        <v>191</v>
      </c>
      <c r="L48" s="100"/>
      <c r="M48" s="101"/>
      <c r="N48" s="35"/>
      <c r="R48" s="54"/>
    </row>
    <row r="49" spans="1:20" s="10" customFormat="1" x14ac:dyDescent="0.25">
      <c r="A49" s="11" t="s">
        <v>42</v>
      </c>
      <c r="B49" s="30"/>
      <c r="C49" s="110"/>
      <c r="D49" s="111"/>
      <c r="E49" s="31">
        <f>+E50-1</f>
        <v>44666</v>
      </c>
      <c r="F49" s="126"/>
      <c r="G49" s="127"/>
      <c r="H49" s="31">
        <f>+H50-1</f>
        <v>44673</v>
      </c>
      <c r="I49" s="124"/>
      <c r="J49" s="125"/>
      <c r="K49" s="36"/>
      <c r="L49" s="110"/>
      <c r="M49" s="111"/>
      <c r="N49" s="35"/>
      <c r="R49" s="54"/>
    </row>
    <row r="50" spans="1:20" x14ac:dyDescent="0.25">
      <c r="A50" s="3" t="s">
        <v>40</v>
      </c>
      <c r="B50" s="31">
        <f>+N45+7</f>
        <v>44660</v>
      </c>
      <c r="C50" s="72" t="s">
        <v>188</v>
      </c>
      <c r="D50" s="73" t="s">
        <v>112</v>
      </c>
      <c r="E50" s="31">
        <f>+B50+7</f>
        <v>44667</v>
      </c>
      <c r="F50" s="72" t="s">
        <v>188</v>
      </c>
      <c r="G50" s="73" t="s">
        <v>113</v>
      </c>
      <c r="H50" s="31">
        <f>+E50+7</f>
        <v>44674</v>
      </c>
      <c r="I50" s="72" t="s">
        <v>188</v>
      </c>
      <c r="J50" s="73" t="s">
        <v>114</v>
      </c>
      <c r="K50" s="31">
        <f>+H50+7</f>
        <v>44681</v>
      </c>
      <c r="L50" s="77"/>
      <c r="M50" s="73" t="s">
        <v>116</v>
      </c>
      <c r="R50" s="54"/>
      <c r="S50" s="10"/>
      <c r="T50" s="10"/>
    </row>
    <row r="51" spans="1:20" x14ac:dyDescent="0.25">
      <c r="A51" s="7" t="s">
        <v>41</v>
      </c>
      <c r="B51" s="32">
        <f>+N46+7</f>
        <v>44661</v>
      </c>
      <c r="C51" s="79" t="s">
        <v>47</v>
      </c>
      <c r="D51" s="53" t="s">
        <v>120</v>
      </c>
      <c r="E51" s="32">
        <f>+B51+7</f>
        <v>44668</v>
      </c>
      <c r="F51" s="128" t="s">
        <v>9</v>
      </c>
      <c r="G51" s="129"/>
      <c r="H51" s="32">
        <f>+E51+7</f>
        <v>44675</v>
      </c>
      <c r="I51" s="97" t="s">
        <v>168</v>
      </c>
      <c r="J51" s="98"/>
      <c r="K51" s="32">
        <f>+H51+7</f>
        <v>44682</v>
      </c>
      <c r="L51" s="106"/>
      <c r="M51" s="107"/>
      <c r="Q51" s="10"/>
      <c r="R51" s="54"/>
      <c r="S51" s="10"/>
      <c r="T51" s="10"/>
    </row>
    <row r="52" spans="1:20" s="5" customFormat="1" x14ac:dyDescent="0.25">
      <c r="B52" s="34"/>
      <c r="C52" s="58"/>
      <c r="D52" s="64"/>
      <c r="E52" s="34"/>
      <c r="F52" s="44"/>
      <c r="G52" s="45"/>
      <c r="H52" s="34"/>
      <c r="I52" s="13"/>
      <c r="J52" s="13"/>
      <c r="K52" s="34"/>
      <c r="L52" s="13"/>
      <c r="M52" s="13"/>
      <c r="N52" s="34"/>
      <c r="R52" s="54"/>
      <c r="S52" s="10"/>
      <c r="T52" s="10"/>
    </row>
    <row r="53" spans="1:20" s="10" customFormat="1" x14ac:dyDescent="0.25">
      <c r="A53" s="9" t="s">
        <v>2</v>
      </c>
      <c r="B53" s="99" t="s">
        <v>119</v>
      </c>
      <c r="C53" s="100"/>
      <c r="D53" s="101"/>
      <c r="E53" s="99" t="s">
        <v>148</v>
      </c>
      <c r="F53" s="100"/>
      <c r="G53" s="101"/>
      <c r="H53" s="99" t="s">
        <v>150</v>
      </c>
      <c r="I53" s="100"/>
      <c r="J53" s="101"/>
      <c r="K53" s="99" t="s">
        <v>147</v>
      </c>
      <c r="L53" s="100"/>
      <c r="M53" s="101"/>
      <c r="N53" s="35"/>
      <c r="O53" s="158" t="s">
        <v>166</v>
      </c>
      <c r="R53" s="54"/>
    </row>
    <row r="54" spans="1:20" s="10" customFormat="1" x14ac:dyDescent="0.25">
      <c r="A54" s="11" t="s">
        <v>42</v>
      </c>
      <c r="B54" s="30"/>
      <c r="C54" s="110"/>
      <c r="D54" s="111"/>
      <c r="E54" s="31">
        <f>+E55-1</f>
        <v>44694</v>
      </c>
      <c r="F54" s="124"/>
      <c r="G54" s="125"/>
      <c r="H54" s="30"/>
      <c r="I54" s="110"/>
      <c r="J54" s="111"/>
      <c r="K54" s="36"/>
      <c r="L54" s="110"/>
      <c r="M54" s="111"/>
      <c r="N54" s="35"/>
      <c r="O54" s="68" t="s">
        <v>176</v>
      </c>
      <c r="R54" s="54"/>
    </row>
    <row r="55" spans="1:20" x14ac:dyDescent="0.25">
      <c r="A55" s="3" t="s">
        <v>40</v>
      </c>
      <c r="B55" s="31">
        <f>+K50+7</f>
        <v>44688</v>
      </c>
      <c r="C55" s="120"/>
      <c r="D55" s="121"/>
      <c r="E55" s="31">
        <f>+B55+7</f>
        <v>44695</v>
      </c>
      <c r="F55" s="112" t="s">
        <v>75</v>
      </c>
      <c r="G55" s="113"/>
      <c r="H55" s="31">
        <f>+E55+7</f>
        <v>44702</v>
      </c>
      <c r="I55" s="114"/>
      <c r="J55" s="115"/>
      <c r="K55" s="31">
        <f>+H55+7</f>
        <v>44709</v>
      </c>
      <c r="L55" s="112" t="s">
        <v>76</v>
      </c>
      <c r="M55" s="113"/>
      <c r="O55" s="68" t="s">
        <v>177</v>
      </c>
      <c r="R55" s="54"/>
      <c r="S55" s="10"/>
      <c r="T55" s="10"/>
    </row>
    <row r="56" spans="1:20" x14ac:dyDescent="0.25">
      <c r="A56" s="7" t="s">
        <v>41</v>
      </c>
      <c r="B56" s="32">
        <f>+K51+7</f>
        <v>44689</v>
      </c>
      <c r="C56" s="122"/>
      <c r="D56" s="123"/>
      <c r="E56" s="32">
        <f>+B56+7</f>
        <v>44696</v>
      </c>
      <c r="F56" s="95" t="s">
        <v>74</v>
      </c>
      <c r="G56" s="96"/>
      <c r="H56" s="32">
        <f>+E56+7</f>
        <v>44703</v>
      </c>
      <c r="I56" s="97" t="s">
        <v>175</v>
      </c>
      <c r="J56" s="98"/>
      <c r="K56" s="32">
        <f>+H56+7</f>
        <v>44710</v>
      </c>
      <c r="L56" s="95" t="s">
        <v>76</v>
      </c>
      <c r="M56" s="96"/>
      <c r="R56" s="54"/>
      <c r="S56" s="10"/>
      <c r="T56" s="10"/>
    </row>
    <row r="57" spans="1:20" s="5" customFormat="1" x14ac:dyDescent="0.25">
      <c r="B57" s="34"/>
      <c r="C57" s="13"/>
      <c r="D57" s="13"/>
      <c r="E57" s="34"/>
      <c r="F57" s="13"/>
      <c r="G57" s="13"/>
      <c r="H57" s="34"/>
      <c r="I57" s="13"/>
      <c r="J57" s="13"/>
      <c r="K57" s="34"/>
      <c r="L57" s="13"/>
      <c r="M57" s="13"/>
      <c r="N57" s="39"/>
      <c r="O57" s="14"/>
      <c r="P57" s="14"/>
      <c r="R57" s="54"/>
      <c r="S57" s="10"/>
    </row>
    <row r="58" spans="1:20" s="10" customFormat="1" x14ac:dyDescent="0.25">
      <c r="A58" s="9" t="s">
        <v>3</v>
      </c>
      <c r="B58" s="99" t="s">
        <v>149</v>
      </c>
      <c r="C58" s="100"/>
      <c r="D58" s="101"/>
      <c r="E58" s="99" t="s">
        <v>94</v>
      </c>
      <c r="F58" s="100"/>
      <c r="G58" s="101"/>
      <c r="H58" s="99" t="s">
        <v>70</v>
      </c>
      <c r="I58" s="100"/>
      <c r="J58" s="101"/>
      <c r="K58" s="99" t="s">
        <v>37</v>
      </c>
      <c r="L58" s="100"/>
      <c r="M58" s="101"/>
      <c r="N58" s="99" t="s">
        <v>38</v>
      </c>
      <c r="O58" s="100"/>
      <c r="P58" s="101"/>
      <c r="Q58" s="2"/>
    </row>
    <row r="59" spans="1:20" s="10" customFormat="1" x14ac:dyDescent="0.25">
      <c r="A59" s="11" t="s">
        <v>42</v>
      </c>
      <c r="B59" s="30"/>
      <c r="C59" s="110"/>
      <c r="D59" s="111"/>
      <c r="E59" s="30"/>
      <c r="F59" s="110"/>
      <c r="G59" s="111"/>
      <c r="H59" s="30"/>
      <c r="I59" s="110"/>
      <c r="J59" s="111"/>
      <c r="K59" s="30"/>
      <c r="L59" s="110"/>
      <c r="M59" s="111"/>
      <c r="N59" s="36"/>
      <c r="O59" s="110"/>
      <c r="P59" s="111"/>
      <c r="Q59" s="2"/>
      <c r="R59" s="57"/>
    </row>
    <row r="60" spans="1:20" x14ac:dyDescent="0.25">
      <c r="A60" s="3" t="s">
        <v>40</v>
      </c>
      <c r="B60" s="31">
        <f>+K55+7</f>
        <v>44716</v>
      </c>
      <c r="C60" s="112" t="s">
        <v>82</v>
      </c>
      <c r="D60" s="113"/>
      <c r="E60" s="31">
        <f>+B60+7</f>
        <v>44723</v>
      </c>
      <c r="F60" s="114"/>
      <c r="G60" s="115"/>
      <c r="H60" s="31">
        <f>+E60+7</f>
        <v>44730</v>
      </c>
      <c r="I60" s="114"/>
      <c r="J60" s="115"/>
      <c r="K60" s="31">
        <f>+H60+7</f>
        <v>44737</v>
      </c>
      <c r="L60" s="116"/>
      <c r="M60" s="117"/>
      <c r="N60" s="31">
        <f>+K60+7</f>
        <v>44744</v>
      </c>
      <c r="O60" s="118"/>
      <c r="P60" s="119"/>
      <c r="R60" s="57"/>
      <c r="S60" s="8"/>
    </row>
    <row r="61" spans="1:20" x14ac:dyDescent="0.25">
      <c r="A61" s="7" t="s">
        <v>41</v>
      </c>
      <c r="B61" s="32">
        <f>+K56+7</f>
        <v>44717</v>
      </c>
      <c r="C61" s="106"/>
      <c r="D61" s="107"/>
      <c r="E61" s="32">
        <f>+B61+7</f>
        <v>44724</v>
      </c>
      <c r="F61" s="29" t="s">
        <v>87</v>
      </c>
      <c r="G61" s="84"/>
      <c r="H61" s="32">
        <f>+E61+7</f>
        <v>44731</v>
      </c>
      <c r="I61" s="106"/>
      <c r="J61" s="107"/>
      <c r="K61" s="32">
        <f>+H61+7</f>
        <v>44738</v>
      </c>
      <c r="L61" s="106"/>
      <c r="M61" s="107"/>
      <c r="N61" s="32">
        <f>+K61+7</f>
        <v>44745</v>
      </c>
      <c r="O61" s="108"/>
      <c r="P61" s="109"/>
      <c r="R61" s="57"/>
      <c r="S61" s="8"/>
    </row>
    <row r="62" spans="1:20" x14ac:dyDescent="0.25">
      <c r="R62" s="57"/>
      <c r="S62" s="8"/>
    </row>
    <row r="63" spans="1:20" x14ac:dyDescent="0.25">
      <c r="A63" s="2" t="s">
        <v>61</v>
      </c>
      <c r="N63" s="99" t="s">
        <v>39</v>
      </c>
      <c r="O63" s="100"/>
      <c r="P63" s="101"/>
    </row>
    <row r="64" spans="1:20" x14ac:dyDescent="0.25">
      <c r="N64" s="36"/>
      <c r="O64" s="110"/>
      <c r="P64" s="111"/>
    </row>
    <row r="65" spans="1:16" x14ac:dyDescent="0.25">
      <c r="A65" s="17" t="s">
        <v>63</v>
      </c>
      <c r="B65" s="17"/>
      <c r="C65" s="37"/>
      <c r="D65" s="18"/>
      <c r="E65" s="18"/>
      <c r="G65" s="16" t="s">
        <v>193</v>
      </c>
      <c r="H65" s="16"/>
      <c r="I65" s="16"/>
      <c r="J65" s="16"/>
      <c r="N65" s="31">
        <f>+N60+7</f>
        <v>44751</v>
      </c>
      <c r="O65" s="102" t="s">
        <v>86</v>
      </c>
      <c r="P65" s="103"/>
    </row>
    <row r="66" spans="1:16" x14ac:dyDescent="0.25">
      <c r="A66" s="21" t="s">
        <v>64</v>
      </c>
      <c r="B66" s="22"/>
      <c r="C66" s="38"/>
      <c r="D66" s="22"/>
      <c r="E66" s="22"/>
      <c r="G66" s="25" t="s">
        <v>62</v>
      </c>
      <c r="H66" s="25"/>
      <c r="I66" s="25"/>
      <c r="J66" s="25"/>
      <c r="N66" s="32">
        <f>+N61+7</f>
        <v>44752</v>
      </c>
      <c r="O66" s="104" t="s">
        <v>86</v>
      </c>
      <c r="P66" s="105"/>
    </row>
    <row r="67" spans="1:16" x14ac:dyDescent="0.25">
      <c r="A67" s="20" t="s">
        <v>67</v>
      </c>
      <c r="B67" s="19"/>
      <c r="C67" s="19"/>
      <c r="D67" s="19"/>
      <c r="E67" s="19"/>
      <c r="G67" s="8" t="s">
        <v>65</v>
      </c>
      <c r="H67" s="8"/>
    </row>
    <row r="68" spans="1:16" x14ac:dyDescent="0.25">
      <c r="A68" s="23" t="s">
        <v>68</v>
      </c>
      <c r="B68" s="24"/>
      <c r="C68" s="24"/>
      <c r="D68" s="24"/>
      <c r="E68" s="24"/>
      <c r="G68" s="41" t="s">
        <v>56</v>
      </c>
      <c r="H68" s="42"/>
      <c r="I68" s="43"/>
      <c r="J68" s="43"/>
      <c r="L68" s="49" t="s">
        <v>66</v>
      </c>
      <c r="M68" s="49"/>
    </row>
    <row r="71" spans="1:16" x14ac:dyDescent="0.25">
      <c r="C71" s="70" t="s">
        <v>151</v>
      </c>
      <c r="D71" s="70"/>
      <c r="E71" s="70"/>
      <c r="F71" s="70"/>
      <c r="G71" s="2" t="s">
        <v>14</v>
      </c>
    </row>
    <row r="72" spans="1:16" x14ac:dyDescent="0.25">
      <c r="C72" s="70" t="s">
        <v>152</v>
      </c>
      <c r="D72" s="70"/>
      <c r="E72" s="70"/>
      <c r="F72" s="70"/>
      <c r="G72" s="2" t="s">
        <v>13</v>
      </c>
    </row>
    <row r="73" spans="1:16" x14ac:dyDescent="0.25">
      <c r="C73" s="70" t="s">
        <v>153</v>
      </c>
      <c r="D73" s="70"/>
      <c r="E73" s="70"/>
      <c r="F73" s="70"/>
      <c r="G73" s="2" t="s">
        <v>5</v>
      </c>
    </row>
    <row r="74" spans="1:16" x14ac:dyDescent="0.25">
      <c r="C74" s="70" t="s">
        <v>154</v>
      </c>
      <c r="D74" s="70"/>
      <c r="E74" s="70"/>
      <c r="F74" s="70"/>
      <c r="G74" s="2" t="s">
        <v>8</v>
      </c>
    </row>
    <row r="75" spans="1:16" x14ac:dyDescent="0.25">
      <c r="C75" s="70" t="s">
        <v>155</v>
      </c>
      <c r="D75" s="70"/>
      <c r="E75" s="70"/>
      <c r="F75" s="70"/>
      <c r="G75" s="2" t="s">
        <v>7</v>
      </c>
    </row>
    <row r="76" spans="1:16" x14ac:dyDescent="0.25">
      <c r="C76" s="70" t="s">
        <v>157</v>
      </c>
      <c r="D76" s="70"/>
      <c r="E76" s="70"/>
      <c r="F76" s="70"/>
      <c r="G76" s="2" t="s">
        <v>9</v>
      </c>
    </row>
    <row r="77" spans="1:16" x14ac:dyDescent="0.25">
      <c r="C77" s="71" t="s">
        <v>156</v>
      </c>
      <c r="D77" s="71"/>
      <c r="E77" s="71"/>
      <c r="F77" s="71"/>
      <c r="G77" s="2" t="s">
        <v>43</v>
      </c>
    </row>
    <row r="78" spans="1:16" x14ac:dyDescent="0.25">
      <c r="C78" s="71" t="s">
        <v>158</v>
      </c>
      <c r="D78" s="70"/>
      <c r="E78" s="70"/>
      <c r="F78" s="70"/>
      <c r="G78" s="2" t="s">
        <v>10</v>
      </c>
    </row>
    <row r="79" spans="1:16" x14ac:dyDescent="0.25">
      <c r="C79" s="70" t="s">
        <v>159</v>
      </c>
      <c r="D79" s="70"/>
      <c r="E79" s="70"/>
      <c r="F79" s="70"/>
      <c r="G79" s="2" t="s">
        <v>12</v>
      </c>
    </row>
    <row r="80" spans="1:16" x14ac:dyDescent="0.25">
      <c r="C80" s="70" t="s">
        <v>160</v>
      </c>
      <c r="D80" s="70"/>
      <c r="E80" s="70"/>
      <c r="F80" s="70"/>
      <c r="G80" s="2" t="s">
        <v>11</v>
      </c>
    </row>
    <row r="81" spans="3:7" x14ac:dyDescent="0.25">
      <c r="C81" s="70" t="s">
        <v>161</v>
      </c>
      <c r="D81" s="70"/>
      <c r="E81" s="70"/>
      <c r="F81" s="70"/>
      <c r="G81" s="2" t="s">
        <v>4</v>
      </c>
    </row>
    <row r="82" spans="3:7" x14ac:dyDescent="0.25">
      <c r="C82" s="70" t="s">
        <v>162</v>
      </c>
      <c r="D82" s="70"/>
      <c r="E82" s="70"/>
      <c r="F82" s="70"/>
      <c r="G82" s="2" t="s">
        <v>14</v>
      </c>
    </row>
  </sheetData>
  <mergeCells count="175">
    <mergeCell ref="N63:P63"/>
    <mergeCell ref="O64:P64"/>
    <mergeCell ref="O65:P65"/>
    <mergeCell ref="O66:P66"/>
    <mergeCell ref="C60:D60"/>
    <mergeCell ref="F60:G60"/>
    <mergeCell ref="I60:J60"/>
    <mergeCell ref="L60:M60"/>
    <mergeCell ref="O60:P60"/>
    <mergeCell ref="C61:D61"/>
    <mergeCell ref="I61:J61"/>
    <mergeCell ref="L61:M61"/>
    <mergeCell ref="O61:P61"/>
    <mergeCell ref="B58:D58"/>
    <mergeCell ref="E58:G58"/>
    <mergeCell ref="H58:J58"/>
    <mergeCell ref="K58:M58"/>
    <mergeCell ref="N58:P58"/>
    <mergeCell ref="C59:D59"/>
    <mergeCell ref="F59:G59"/>
    <mergeCell ref="I59:J59"/>
    <mergeCell ref="L59:M59"/>
    <mergeCell ref="O59:P59"/>
    <mergeCell ref="C55:D55"/>
    <mergeCell ref="F55:G55"/>
    <mergeCell ref="I55:J55"/>
    <mergeCell ref="L55:M55"/>
    <mergeCell ref="C56:D56"/>
    <mergeCell ref="F56:G56"/>
    <mergeCell ref="I56:J56"/>
    <mergeCell ref="L56:M56"/>
    <mergeCell ref="B53:D53"/>
    <mergeCell ref="E53:G53"/>
    <mergeCell ref="H53:J53"/>
    <mergeCell ref="K53:M53"/>
    <mergeCell ref="C54:D54"/>
    <mergeCell ref="F54:G54"/>
    <mergeCell ref="I54:J54"/>
    <mergeCell ref="L54:M54"/>
    <mergeCell ref="C49:D49"/>
    <mergeCell ref="F49:G49"/>
    <mergeCell ref="I49:J49"/>
    <mergeCell ref="L49:M49"/>
    <mergeCell ref="F51:G51"/>
    <mergeCell ref="I51:J51"/>
    <mergeCell ref="L51:M51"/>
    <mergeCell ref="F46:G46"/>
    <mergeCell ref="I46:J46"/>
    <mergeCell ref="L46:M46"/>
    <mergeCell ref="O46:P46"/>
    <mergeCell ref="B48:D48"/>
    <mergeCell ref="E48:G48"/>
    <mergeCell ref="H48:J48"/>
    <mergeCell ref="K48:M48"/>
    <mergeCell ref="B43:D43"/>
    <mergeCell ref="E43:G43"/>
    <mergeCell ref="H43:J43"/>
    <mergeCell ref="K43:M43"/>
    <mergeCell ref="N43:P43"/>
    <mergeCell ref="C44:D44"/>
    <mergeCell ref="F44:G44"/>
    <mergeCell ref="I44:J44"/>
    <mergeCell ref="L44:M44"/>
    <mergeCell ref="O44:P44"/>
    <mergeCell ref="C39:D39"/>
    <mergeCell ref="F39:G39"/>
    <mergeCell ref="I39:J39"/>
    <mergeCell ref="L39:M39"/>
    <mergeCell ref="C41:D41"/>
    <mergeCell ref="I41:J41"/>
    <mergeCell ref="L41:M41"/>
    <mergeCell ref="C35:D35"/>
    <mergeCell ref="F35:G35"/>
    <mergeCell ref="C36:D36"/>
    <mergeCell ref="F36:G36"/>
    <mergeCell ref="L36:M36"/>
    <mergeCell ref="B38:D38"/>
    <mergeCell ref="E38:G38"/>
    <mergeCell ref="H38:J38"/>
    <mergeCell ref="K38:M38"/>
    <mergeCell ref="B33:D33"/>
    <mergeCell ref="E33:G33"/>
    <mergeCell ref="H33:J33"/>
    <mergeCell ref="K33:M33"/>
    <mergeCell ref="C34:D34"/>
    <mergeCell ref="F34:G34"/>
    <mergeCell ref="I34:J34"/>
    <mergeCell ref="L34:M34"/>
    <mergeCell ref="L30:M30"/>
    <mergeCell ref="O30:P30"/>
    <mergeCell ref="C31:D31"/>
    <mergeCell ref="I31:J31"/>
    <mergeCell ref="L31:M31"/>
    <mergeCell ref="O31:P31"/>
    <mergeCell ref="B28:D28"/>
    <mergeCell ref="E28:G28"/>
    <mergeCell ref="H28:J28"/>
    <mergeCell ref="K28:M28"/>
    <mergeCell ref="N28:P28"/>
    <mergeCell ref="L29:M29"/>
    <mergeCell ref="O29:P29"/>
    <mergeCell ref="C24:D24"/>
    <mergeCell ref="F24:G24"/>
    <mergeCell ref="I24:J24"/>
    <mergeCell ref="L24:M24"/>
    <mergeCell ref="C26:D26"/>
    <mergeCell ref="F26:G26"/>
    <mergeCell ref="I26:J26"/>
    <mergeCell ref="L26:M26"/>
    <mergeCell ref="L20:M20"/>
    <mergeCell ref="C21:D21"/>
    <mergeCell ref="I21:J21"/>
    <mergeCell ref="L21:M21"/>
    <mergeCell ref="O21:P21"/>
    <mergeCell ref="B23:D23"/>
    <mergeCell ref="E23:G23"/>
    <mergeCell ref="H23:J23"/>
    <mergeCell ref="K23:M23"/>
    <mergeCell ref="B18:D18"/>
    <mergeCell ref="E18:G18"/>
    <mergeCell ref="H18:J18"/>
    <mergeCell ref="K18:M18"/>
    <mergeCell ref="N18:P18"/>
    <mergeCell ref="C19:D19"/>
    <mergeCell ref="F19:G19"/>
    <mergeCell ref="I19:J19"/>
    <mergeCell ref="L19:M19"/>
    <mergeCell ref="O19:P19"/>
    <mergeCell ref="C16:D16"/>
    <mergeCell ref="F16:G16"/>
    <mergeCell ref="I16:J16"/>
    <mergeCell ref="L16:M16"/>
    <mergeCell ref="B13:D13"/>
    <mergeCell ref="E13:G13"/>
    <mergeCell ref="H13:J13"/>
    <mergeCell ref="K13:M13"/>
    <mergeCell ref="L14:M14"/>
    <mergeCell ref="C15:D15"/>
    <mergeCell ref="F15:G15"/>
    <mergeCell ref="C10:D10"/>
    <mergeCell ref="F10:G10"/>
    <mergeCell ref="I10:J10"/>
    <mergeCell ref="L10:M10"/>
    <mergeCell ref="C11:D11"/>
    <mergeCell ref="F11:G11"/>
    <mergeCell ref="I11:J11"/>
    <mergeCell ref="L11:M11"/>
    <mergeCell ref="B8:D8"/>
    <mergeCell ref="E8:G8"/>
    <mergeCell ref="H8:J8"/>
    <mergeCell ref="K8:M8"/>
    <mergeCell ref="C9:D9"/>
    <mergeCell ref="F9:G9"/>
    <mergeCell ref="I9:J9"/>
    <mergeCell ref="L9:M9"/>
    <mergeCell ref="C5:D5"/>
    <mergeCell ref="F5:G5"/>
    <mergeCell ref="I5:J5"/>
    <mergeCell ref="L5:M5"/>
    <mergeCell ref="O5:P5"/>
    <mergeCell ref="C6:D6"/>
    <mergeCell ref="F6:G6"/>
    <mergeCell ref="I6:J6"/>
    <mergeCell ref="L6:M6"/>
    <mergeCell ref="O6:P6"/>
    <mergeCell ref="B3:D3"/>
    <mergeCell ref="E3:G3"/>
    <mergeCell ref="H3:J3"/>
    <mergeCell ref="K3:M3"/>
    <mergeCell ref="N3:P3"/>
    <mergeCell ref="C4:D4"/>
    <mergeCell ref="F4:G4"/>
    <mergeCell ref="I4:J4"/>
    <mergeCell ref="L4:M4"/>
    <mergeCell ref="O4:P4"/>
  </mergeCells>
  <pageMargins left="0.15748031496062992" right="0.15748031496062992" top="0.59055118110236227" bottom="0.43307086614173229" header="0.31496062992125984" footer="0.31496062992125984"/>
  <pageSetup paperSize="9" scale="94" orientation="landscape" r:id="rId1"/>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1"/>
  <sheetViews>
    <sheetView topLeftCell="A10" zoomScale="136" zoomScaleNormal="136" workbookViewId="0">
      <selection activeCell="A25" sqref="A25"/>
    </sheetView>
  </sheetViews>
  <sheetFormatPr defaultColWidth="118.3984375" defaultRowHeight="13.8" x14ac:dyDescent="0.25"/>
  <cols>
    <col min="1" max="1" width="118.3984375" style="60"/>
    <col min="2" max="2" width="18.59765625" style="4" bestFit="1" customWidth="1"/>
    <col min="3" max="12" width="15.5" style="4" customWidth="1"/>
    <col min="13" max="16384" width="118.3984375" style="4"/>
  </cols>
  <sheetData>
    <row r="1" spans="1:2" ht="46.2" thickBot="1" x14ac:dyDescent="0.3">
      <c r="A1" s="66" t="s">
        <v>57</v>
      </c>
      <c r="B1" s="67" t="s">
        <v>178</v>
      </c>
    </row>
    <row r="3" spans="1:2" s="61" customFormat="1" ht="20.100000000000001" customHeight="1" x14ac:dyDescent="0.25">
      <c r="A3" s="61" t="s">
        <v>58</v>
      </c>
    </row>
    <row r="4" spans="1:2" ht="20.100000000000001" customHeight="1" x14ac:dyDescent="0.25">
      <c r="A4" s="155" t="s">
        <v>180</v>
      </c>
      <c r="B4" s="155"/>
    </row>
    <row r="5" spans="1:2" ht="20.100000000000001" customHeight="1" x14ac:dyDescent="0.25">
      <c r="A5" s="155" t="s">
        <v>179</v>
      </c>
      <c r="B5" s="155"/>
    </row>
    <row r="6" spans="1:2" x14ac:dyDescent="0.25">
      <c r="A6" s="4"/>
    </row>
    <row r="7" spans="1:2" s="61" customFormat="1" ht="20.100000000000001" customHeight="1" x14ac:dyDescent="0.25">
      <c r="A7" s="61" t="s">
        <v>95</v>
      </c>
    </row>
    <row r="8" spans="1:2" s="61" customFormat="1" ht="20.100000000000001" customHeight="1" x14ac:dyDescent="0.25">
      <c r="A8" s="90" t="s">
        <v>184</v>
      </c>
    </row>
    <row r="9" spans="1:2" ht="50.1" customHeight="1" x14ac:dyDescent="0.25">
      <c r="A9" s="155" t="s">
        <v>181</v>
      </c>
      <c r="B9" s="155"/>
    </row>
    <row r="10" spans="1:2" s="62" customFormat="1" ht="35.1" customHeight="1" x14ac:dyDescent="0.25">
      <c r="A10" s="156" t="s">
        <v>126</v>
      </c>
      <c r="B10" s="156"/>
    </row>
    <row r="11" spans="1:2" ht="19.95" customHeight="1" x14ac:dyDescent="0.25">
      <c r="A11" s="157" t="s">
        <v>182</v>
      </c>
      <c r="B11" s="157"/>
    </row>
    <row r="12" spans="1:2" s="6" customFormat="1" ht="34.950000000000003" customHeight="1" x14ac:dyDescent="0.25">
      <c r="A12" s="157" t="s">
        <v>183</v>
      </c>
      <c r="B12" s="157"/>
    </row>
    <row r="13" spans="1:2" x14ac:dyDescent="0.25">
      <c r="A13" s="4"/>
    </row>
    <row r="14" spans="1:2" ht="20.100000000000001" customHeight="1" x14ac:dyDescent="0.25">
      <c r="A14" s="61" t="s">
        <v>89</v>
      </c>
    </row>
    <row r="15" spans="1:2" ht="20.100000000000001" customHeight="1" x14ac:dyDescent="0.25">
      <c r="A15" s="157" t="s">
        <v>185</v>
      </c>
      <c r="B15" s="157"/>
    </row>
    <row r="16" spans="1:2" s="88" customFormat="1" ht="20.100000000000001" customHeight="1" x14ac:dyDescent="0.25">
      <c r="A16" s="89" t="s">
        <v>186</v>
      </c>
      <c r="B16" s="89"/>
    </row>
    <row r="17" spans="1:2" x14ac:dyDescent="0.25">
      <c r="A17" s="4"/>
    </row>
    <row r="18" spans="1:2" s="63" customFormat="1" ht="20.100000000000001" customHeight="1" x14ac:dyDescent="0.25">
      <c r="A18" s="61" t="s">
        <v>96</v>
      </c>
    </row>
    <row r="19" spans="1:2" s="62" customFormat="1" ht="20.100000000000001" customHeight="1" x14ac:dyDescent="0.25">
      <c r="A19" s="65" t="s">
        <v>124</v>
      </c>
      <c r="B19" s="65"/>
    </row>
    <row r="20" spans="1:2" s="88" customFormat="1" ht="20.100000000000001" customHeight="1" x14ac:dyDescent="0.25">
      <c r="A20" s="89" t="s">
        <v>187</v>
      </c>
      <c r="B20" s="89"/>
    </row>
    <row r="21" spans="1:2" x14ac:dyDescent="0.25">
      <c r="A21" s="4"/>
    </row>
    <row r="22" spans="1:2" s="61" customFormat="1" ht="20.100000000000001" customHeight="1" x14ac:dyDescent="0.25">
      <c r="A22" s="61" t="s">
        <v>59</v>
      </c>
    </row>
    <row r="23" spans="1:2" ht="34.950000000000003" customHeight="1" x14ac:dyDescent="0.25">
      <c r="A23" s="155" t="s">
        <v>192</v>
      </c>
      <c r="B23" s="155"/>
    </row>
    <row r="24" spans="1:2" ht="20.100000000000001" customHeight="1" x14ac:dyDescent="0.25">
      <c r="A24" s="155"/>
      <c r="B24" s="155"/>
    </row>
    <row r="25" spans="1:2" s="62" customFormat="1" ht="20.100000000000001" customHeight="1" x14ac:dyDescent="0.25"/>
    <row r="26" spans="1:2" x14ac:dyDescent="0.25">
      <c r="A26" s="4"/>
    </row>
    <row r="27" spans="1:2" s="61" customFormat="1" ht="20.100000000000001" customHeight="1" x14ac:dyDescent="0.25">
      <c r="A27" s="61" t="s">
        <v>60</v>
      </c>
    </row>
    <row r="28" spans="1:2" ht="20.100000000000001" customHeight="1" x14ac:dyDescent="0.25">
      <c r="A28" s="155"/>
      <c r="B28" s="155"/>
    </row>
    <row r="29" spans="1:2" x14ac:dyDescent="0.25">
      <c r="A29" s="155"/>
      <c r="B29" s="155"/>
    </row>
    <row r="30" spans="1:2" x14ac:dyDescent="0.25">
      <c r="A30" s="155"/>
      <c r="B30" s="155"/>
    </row>
    <row r="31" spans="1:2" x14ac:dyDescent="0.25">
      <c r="A31" s="4"/>
    </row>
  </sheetData>
  <mergeCells count="12">
    <mergeCell ref="A9:B9"/>
    <mergeCell ref="A5:B5"/>
    <mergeCell ref="A4:B4"/>
    <mergeCell ref="A11:B11"/>
    <mergeCell ref="A10:B10"/>
    <mergeCell ref="A12:B12"/>
    <mergeCell ref="A15:B15"/>
    <mergeCell ref="A23:B23"/>
    <mergeCell ref="A28:B28"/>
    <mergeCell ref="A29:B29"/>
    <mergeCell ref="A30:B30"/>
    <mergeCell ref="A24:B24"/>
  </mergeCells>
  <pageMargins left="0.42" right="0.25" top="0.75" bottom="0.51"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maand- en weekoverzicht 21-11</vt:lpstr>
      <vt:lpstr>update</vt:lpstr>
      <vt:lpstr>'maand- en weekoverzicht 21-11'!Afdruktitels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van Enckevort</dc:creator>
  <cp:lastModifiedBy>Ron van Enckevort</cp:lastModifiedBy>
  <cp:lastPrinted>2021-07-14T09:25:56Z</cp:lastPrinted>
  <dcterms:created xsi:type="dcterms:W3CDTF">2016-03-21T11:01:37Z</dcterms:created>
  <dcterms:modified xsi:type="dcterms:W3CDTF">2021-11-16T09:44:38Z</dcterms:modified>
</cp:coreProperties>
</file>